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8190"/>
  </bookViews>
  <sheets>
    <sheet name="tênGV" sheetId="1" r:id="rId1"/>
    <sheet name="hướng dẫn minh chứng" sheetId="4" r:id="rId2"/>
  </sheets>
  <calcPr calcId="144525"/>
</workbook>
</file>

<file path=xl/calcChain.xml><?xml version="1.0" encoding="utf-8"?>
<calcChain xmlns="http://schemas.openxmlformats.org/spreadsheetml/2006/main">
  <c r="G79" i="1" l="1"/>
  <c r="F79" i="1"/>
  <c r="G76" i="1"/>
  <c r="G73" i="1"/>
  <c r="G68" i="1"/>
  <c r="G67" i="1"/>
  <c r="G64" i="1"/>
  <c r="G61" i="1"/>
  <c r="G56" i="1"/>
  <c r="G53" i="1"/>
  <c r="G50" i="1"/>
  <c r="G47" i="1"/>
  <c r="G42" i="1"/>
  <c r="G35" i="1"/>
  <c r="G32" i="1"/>
  <c r="G31" i="1"/>
  <c r="G28" i="1"/>
  <c r="G25" i="1"/>
  <c r="G18" i="1"/>
  <c r="G17" i="1"/>
  <c r="F76" i="1"/>
  <c r="F73" i="1"/>
  <c r="F68" i="1"/>
  <c r="F67" i="1"/>
  <c r="F64" i="1"/>
  <c r="F61" i="1"/>
  <c r="F56" i="1"/>
  <c r="F53" i="1"/>
  <c r="F50" i="1"/>
  <c r="F47" i="1"/>
  <c r="F42" i="1"/>
  <c r="F35" i="1"/>
  <c r="F32" i="1"/>
  <c r="F31" i="1"/>
  <c r="F28" i="1"/>
  <c r="F25" i="1"/>
  <c r="F18" i="1"/>
  <c r="F17" i="1"/>
  <c r="C56" i="1"/>
  <c r="C76" i="1"/>
  <c r="C67" i="1" s="1"/>
  <c r="C73" i="1"/>
  <c r="C68" i="1"/>
  <c r="C64" i="1"/>
  <c r="C61" i="1"/>
  <c r="C53" i="1"/>
  <c r="C50" i="1"/>
  <c r="C47" i="1"/>
  <c r="C42" i="1"/>
  <c r="C35" i="1"/>
  <c r="C32" i="1"/>
  <c r="C25" i="1"/>
  <c r="C17" i="1" s="1"/>
  <c r="C28" i="1"/>
  <c r="C18" i="1"/>
  <c r="C31" i="1" l="1"/>
  <c r="C79" i="1" s="1"/>
</calcChain>
</file>

<file path=xl/sharedStrings.xml><?xml version="1.0" encoding="utf-8"?>
<sst xmlns="http://schemas.openxmlformats.org/spreadsheetml/2006/main" count="244" uniqueCount="166">
  <si>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</si>
  <si>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</si>
  <si>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</si>
  <si>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</si>
  <si>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</si>
  <si>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</si>
  <si>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</si>
  <si>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</si>
  <si>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</si>
  <si>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</si>
  <si>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</si>
  <si>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</si>
  <si>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</si>
  <si>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</si>
  <si>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</si>
  <si>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</si>
  <si>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</si>
  <si>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</si>
  <si>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</si>
  <si>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</si>
  <si>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</si>
  <si>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</si>
  <si>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</si>
  <si>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</si>
  <si>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</si>
  <si>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</si>
  <si>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</si>
  <si>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</si>
  <si>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</si>
  <si>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</si>
  <si>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</si>
  <si>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</si>
  <si>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</si>
  <si>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</si>
  <si>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</si>
  <si>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</si>
  <si>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</si>
  <si>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</si>
  <si>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</si>
  <si>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</si>
  <si>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</si>
  <si>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</si>
  <si>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</si>
  <si>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</si>
  <si>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</si>
  <si>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</si>
  <si>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</si>
  <si>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</si>
  <si>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</si>
  <si>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</si>
  <si>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</si>
  <si>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</si>
  <si>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</si>
  <si>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</si>
  <si>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</si>
  <si>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</si>
  <si>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</si>
  <si>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</si>
  <si>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</si>
  <si>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</si>
  <si>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</si>
  <si>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</si>
  <si>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</si>
  <si>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</si>
  <si>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</si>
  <si>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</si>
  <si>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</si>
  <si>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</si>
  <si>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</si>
  <si>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</si>
  <si>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</si>
  <si>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</si>
  <si>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</si>
  <si>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</si>
  <si>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</si>
  <si>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</si>
  <si>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</si>
  <si>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Các minh chứng dùng để đánh giá trong năm 2018-2019</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</si>
  <si>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</si>
  <si>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Kết quả dự giờ, kiểm tra chuyên môn đạt từ loại khá trở lên
- Tham gia hiệu chỉnh hoặc biên soạn các chương trình đào tạo</t>
  </si>
  <si>
    <t>- Được phân công giảng dạy ít nhất 2 học phần/năm học
- Có tham gia vào các công trình nghiên cứu khoa học hoặc chuyển giao công nghệ về các lĩnh vực đào tạo</t>
  </si>
  <si>
    <t xml:space="preserve">- Tham gia tham quan, học tập tại các đơn vị sản xuất, kinh doanh có ứng dụng công nghệ mới vào sản xuất… (có xác nhận)
- Tham gia xây xây dựng chương trình, viết giáo trình tài liệu tham khảo.
</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</si>
  <si>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</si>
  <si>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</si>
  <si>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xml:space="preserve">- Bằng cử nhân ngoại ngữ.
- Chứng chỉ ngoại ngữ bậc 2 khung năng lực ngoại ngữ (tương đương A2 Châu Âu) hoặc chứng chỉ IETS, chứng chỉ TOIEC, TOEFL có điểm tương đương. (Không phân biệt đơn vị cấp)
- Chứng chỉ Trình độ B theo Quyết định 177/QĐ-TCRT ngày 30/01/1993 và trình độ A2 theo Quyết định 66/2008/QĐ-BGDĐT ngày 02/12/2008 tương đương bậc 2 của Khung 6 bậc theo Thông tư 01/2014/TT-BGDĐT ngày 24/01/2014
</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</si>
  <si>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</si>
  <si>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xml:space="preserve">- Chứng chỉ tin học cơ bản trở lên
</t>
  </si>
  <si>
    <t>- Có ứng dụng CNTT vào giảng dạy
- Tham gia giảng dạy ít nhất một môn học có ứng dụng phần mềm CNTT (trừ microsoft offfice như word, powerpoint)</t>
  </si>
  <si>
    <t xml:space="preserve">
- Chứng chỉ sư phạm bậc 2
- Chứng chỉ sư phạm dạy nghề</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</si>
  <si>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</si>
  <si>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</si>
  <si>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</si>
  <si>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</si>
  <si>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</si>
  <si>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</si>
  <si>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</si>
  <si>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</si>
  <si>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</si>
  <si>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</si>
  <si>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</si>
  <si>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</si>
  <si>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</si>
  <si>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</si>
  <si>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</si>
  <si>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</si>
  <si>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</si>
  <si>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</si>
  <si>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</si>
  <si>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</si>
  <si>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</si>
  <si>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</si>
  <si>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</si>
  <si>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</si>
  <si>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</si>
  <si>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</si>
  <si>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</si>
  <si>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</si>
  <si>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</si>
  <si>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</si>
  <si>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</si>
  <si>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Có chứng chỉ NCKH hoặc bảng điểm thể hiện môn học NCKH trong quá trình đào tạo.</t>
  </si>
  <si>
    <t>- Tham gia đề tài NCKH cấp trường trở lên</t>
  </si>
  <si>
    <t xml:space="preserve">                                                Cấp trình độ giảng dạy:  Trung cấp và Cao đẳng</t>
  </si>
  <si>
    <r>
      <t xml:space="preserve">TP.HCM, ngày…… tháng …… năm 2019
</t>
    </r>
    <r>
      <rPr>
        <b/>
        <sz val="13"/>
        <color rgb="FF000000"/>
        <rFont val="Times New Roman"/>
        <family val="1"/>
      </rPr>
      <t>Trưởng khoa</t>
    </r>
    <r>
      <rPr>
        <i/>
        <sz val="13"/>
        <color rgb="FF000000"/>
        <rFont val="Times New Roman"/>
        <family val="1"/>
      </rPr>
      <t xml:space="preserve">
(ký và ghi rõ họ, tên)</t>
    </r>
  </si>
  <si>
    <t>Đọc và hiểu tài liệu chuyên ngành phục vụ công tác giảng dạy</t>
  </si>
  <si>
    <r>
      <rPr>
        <i/>
        <sz val="13"/>
        <color theme="1"/>
        <rFont val="Times New Roman"/>
        <family val="1"/>
      </rPr>
      <t>TP. HCM, ngày 4  tháng 4 năm 2019</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</si>
  <si>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t xml:space="preserve">                                                 Họ và tên giảng viên: ĐẶNG THẾ HUÂN</t>
  </si>
  <si>
    <r>
      <t xml:space="preserve">                                                 Khoa, tổ bộ môn: Khoa CN Nhiệt lạnh ; Bộ môn</t>
    </r>
    <r>
      <rPr>
        <b/>
        <sz val="13"/>
        <rFont val="Calibri"/>
        <family val="2"/>
        <scheme val="minor"/>
      </rPr>
      <t xml:space="preserve">  Lạnh chuyên ngành</t>
    </r>
  </si>
  <si>
    <t xml:space="preserve">                                                Nhiệm vụ được phân công giảng dạy (Lý thuyết, thực hành, tích hợp):  Lý thuyết, thực hành</t>
  </si>
  <si>
    <t>Các văn bằng đã  nộp</t>
  </si>
  <si>
    <t>- Kết quả dự giờ đạt loại khá 
- Đang tham gia hiệu chỉnh  các chương trình đào tạo năm 19-20</t>
  </si>
  <si>
    <t xml:space="preserve">Được trưởng dơn vị phân công giảng dạy 7 lớp Thực hành Và 1  lớp Lý thuyết </t>
  </si>
  <si>
    <t xml:space="preserve">- Tham gia xây xây dựng chương trình, viết giáo trình tài liệu tham khảo.
</t>
  </si>
  <si>
    <t xml:space="preserve">- Trực tiếp tham gia giảng dạy các môn Thực tập cho các Khóa 17C1-CNL, LĐL
</t>
  </si>
  <si>
    <t>Chứng chỉ  A  Ngoại ngữ Đại học sư phạm</t>
  </si>
  <si>
    <t>Chứng chỉ  Tin học ứng dụng năm 2018 do  trường Cao đẳng Lý tự trọng cấp</t>
  </si>
  <si>
    <t>sử dụng thành thạo phần mềm vẽ autocad 2d</t>
  </si>
  <si>
    <t xml:space="preserve">
- Chứng chỉ sư phạm bậc 2
</t>
  </si>
  <si>
    <t>- Có giáo án, bài giảng  được  Tổ chuyên môn thông qua</t>
  </si>
  <si>
    <t>- Có các sản phẩm, mô hình tự làm hoặc tự thiết kế phục vụ giảng dạy được Tổ xác nhận</t>
  </si>
  <si>
    <t xml:space="preserve">- Quản lý Phòng thực tập, thực hành
</t>
  </si>
  <si>
    <t>- Thực hiện giảng dạy đúng, đủ theo lịch giảng dạy đã được duyệt</t>
  </si>
  <si>
    <t xml:space="preserve">- Kế hoạch giảng dạy, giáo án, bài giảng thể hiện rõ các phương pháp dạy </t>
  </si>
  <si>
    <t>- Thực hiện đánh giá đúng theo đề cương chi tiết môn học.
- Thực hiện đúng, đủ và kịp thời các công cụ phương pháp đánh giá để đăng ký hình thức đánh giá từ đầu năm học</t>
  </si>
  <si>
    <t>- Có hồ sơ lưu của cá nhân GV Tổ chuyên môn theo quy định.</t>
  </si>
  <si>
    <t>- Tham gia xây dựng, hiệu chỉnh chương trình khung và chương trình chi tiết.</t>
  </si>
  <si>
    <t>- Tham gia xây dựng chương trình khung và chương trình chi tiết cho ngành, nghề đào tạo của đơn vị.
- Tham gia biên soạn giáo trình, tài liệu giảng dạy.</t>
  </si>
  <si>
    <t xml:space="preserve">- Thực hiện đúng kế hoạch, giáo án.
- Thực hiện tốt công tác GVCN;
</t>
  </si>
  <si>
    <t>- Tham gia, hỗ trợ vận động và huy động các nguồn lực xã hội để phát triển hoạt động của đơn vị : công ty cơ điện lạnh Đại Việt
- Thực hiện tốt công tác GVCN, CVHT;</t>
  </si>
  <si>
    <t>=- Có mối quan hệ với các đơn vị, tổ chức, doanh nghiệp để đem lại lợi ích, hỗ trợ Nhà trường trong hoạt động đào tạo (có xác nhận):   liên kết công ty cơ điện lạnh Đại Việt</t>
  </si>
  <si>
    <t>- Có tham gia dự giờ đồng nghiệp và thực hiện đúng, đủ các hồ sơ yêu cầu về công tác dự giờ;</t>
  </si>
  <si>
    <t>- Tham gia đầy đủ các buổi học tập, sinh hoạt chuyên môn do khoa, trường tổ chức 
- Tự tham gia học tập, sinh hoạt về chuyên môn, nghiệp vụ :chứng chỉ. Tin học ứng dụng năm 2018</t>
  </si>
  <si>
    <t xml:space="preserve">- Tham gia công tác hướng dẫn HSSV thực tập tại công ty, doanh nghiệp </t>
  </si>
  <si>
    <t xml:space="preserve">- Có chứng chỉ NCKH </t>
  </si>
  <si>
    <t>Đặng Thế Huân</t>
  </si>
  <si>
    <t xml:space="preserve"> + 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</si>
  <si>
    <t xml:space="preserve"> + Đọc và hiểu tài liệu chuyên ngành phục vụ công tác giảng dạy; mô tả được một số công việc cơ bản của ngành, nghề được phân công giảng dạy.</t>
  </si>
  <si>
    <t>+ Sử dụng thành thạo phần mềm dạy học chuyên ngành để thiết kế bài giảng, tài liệu giảng dạy.</t>
  </si>
  <si>
    <t xml:space="preserve"> + Bảo quản, lưu trữ, sử dụng hồ sơ dạy học theo quy định</t>
  </si>
  <si>
    <r>
      <t xml:space="preserve">Điểm đánh giá đạt được </t>
    </r>
    <r>
      <rPr>
        <b/>
        <i/>
        <sz val="13"/>
        <color rgb="FFFF0000"/>
        <rFont val="Times New Roman"/>
        <family val="1"/>
      </rPr>
      <t>(Nhà giáo tự cho điểm)</t>
    </r>
  </si>
  <si>
    <r>
      <t>Các minh chứng</t>
    </r>
    <r>
      <rPr>
        <b/>
        <i/>
        <sz val="13"/>
        <color rgb="FFFF0000"/>
        <rFont val="Times New Roman"/>
        <family val="1"/>
      </rPr>
      <t xml:space="preserve"> (Nhà giáo nhập minh chứng ở cột này; Mỗi tiêu chuẩn cho điểm phải có minh chứng)</t>
    </r>
  </si>
  <si>
    <r>
      <t xml:space="preserve">Điểm đánh giá đạt được </t>
    </r>
    <r>
      <rPr>
        <b/>
        <i/>
        <sz val="13"/>
        <color rgb="FFFF0000"/>
        <rFont val="Times New Roman"/>
        <family val="1"/>
      </rPr>
      <t>(Dành cho Trưởng bộ môn)</t>
    </r>
  </si>
  <si>
    <r>
      <t xml:space="preserve">Điểm đánh giá đạt được </t>
    </r>
    <r>
      <rPr>
        <b/>
        <i/>
        <sz val="13"/>
        <color rgb="FFFF0000"/>
        <rFont val="Times New Roman"/>
        <family val="1"/>
      </rPr>
      <t>(Dành cho Trưởng khoa)</t>
    </r>
  </si>
  <si>
    <r>
      <t>Các minh chứng</t>
    </r>
    <r>
      <rPr>
        <b/>
        <i/>
        <sz val="13"/>
        <color rgb="FFFF0000"/>
        <rFont val="Times New Roman"/>
        <family val="1"/>
      </rPr>
      <t xml:space="preserve"> (Khoa nhập minh chứng ở cột này; Mỗi tiêu chuẩn cho điểm phải có minh chứng)</t>
    </r>
  </si>
  <si>
    <r>
      <t xml:space="preserve"> </t>
    </r>
    <r>
      <rPr>
        <sz val="13"/>
        <color rgb="FF000000"/>
        <rFont val="Times New Roman"/>
        <family val="1"/>
      </rPr>
      <t>+ Lập được kế hoạch giảng dạy môn học, mô-đun được phân công trên cơ sở chương trình, kế hoạch đào tạo của cả khóa học.</t>
    </r>
  </si>
  <si>
    <r>
      <t xml:space="preserve">  </t>
    </r>
    <r>
      <rPr>
        <sz val="13"/>
        <color rgb="FF000000"/>
        <rFont val="Times New Roman"/>
        <family val="1"/>
      </rPr>
      <t>- Tiêu chuẩn 7 về Xây dựng kế hoạch, thực hiện các hoạt động giáo dục</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</si>
</sst>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3"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b/>
      <sz val="11"/>
      <color theme="1"/>
      <name val="Calibri"/>
      <family val="2"/>
      <scheme val="minor"/>
    </font>
    <font>
      <sz val="13"/>
      <color theme="1"/>
      <name val="Times New Roman"/>
      <family val="1"/>
    </font>
    <font>
      <i/>
      <sz val="13"/>
      <color theme="1"/>
      <name val="Times New Roman"/>
      <family val="1"/>
    </font>
    <font>
      <b/>
      <sz val="13"/>
      <color theme="1"/>
      <name val="Times New Roman"/>
      <family val="1"/>
    </font>
    <font>
      <i/>
      <sz val="13"/>
      <color rgb="FF000000"/>
      <name val="Times New Roman"/>
      <family val="1"/>
    </font>
    <font>
      <i/>
      <sz val="11"/>
      <color theme="1"/>
      <name val="Calibri"/>
      <family val="2"/>
      <scheme val="minor"/>
    </font>
    <font>
      <b/>
      <sz val="13"/>
      <name val="Calibri"/>
      <family val="2"/>
      <scheme val="minor"/>
    </font>
    <font>
      <sz val="13"/>
      <color theme="1"/>
      <name val="Calibri"/>
      <family val="2"/>
      <scheme val="minor"/>
    </font>
    <font>
      <b/>
      <i/>
      <sz val="13"/>
      <color rgb="FF000000"/>
      <name val="Times New Roman"/>
      <family val="1"/>
    </font>
    <font>
      <b/>
      <i/>
      <sz val="13"/>
      <color rgb="FFFF0000"/>
      <name val="Times New Roman"/>
      <family val="1"/>
    </font>
    <font>
      <b/>
      <sz val="13"/>
      <color rgb="FFFF0000"/>
      <name val="Times New Roman"/>
      <family val="1"/>
    </font>
    <font>
      <sz val="13"/>
      <color rgb="FF000000"/>
      <name val="Times New Roman"/>
      <family val="1"/>
    </font>
    <font>
      <b/>
      <sz val="13"/>
      <name val="Times New Roman"/>
      <family val="1"/>
    </font>
    <font>
      <sz val="13"/>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01">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0" fillId="0" borderId="0" xfId="0" applyFill="1"/>
    <xf numFmtId="0" fontId="17" fillId="0" borderId="0" xfId="0" applyFont="1" applyFill="1" applyAlignment="1">
      <alignment horizontal="left"/>
    </xf>
    <xf numFmtId="0" fontId="19" fillId="0" borderId="0" xfId="0" applyFont="1" applyFill="1"/>
    <xf numFmtId="0" fontId="20" fillId="0" borderId="0" xfId="0" applyFont="1" applyFill="1" applyAlignment="1">
      <alignment horizontal="center" vertical="center" wrapText="1"/>
    </xf>
    <xf numFmtId="0" fontId="0" fillId="0" borderId="0" xfId="0" applyFill="1" applyAlignment="1">
      <alignment horizontal="center" vertical="center" wrapText="1"/>
    </xf>
    <xf numFmtId="0" fontId="23" fillId="0" borderId="0" xfId="0" applyFont="1" applyFill="1" applyAlignment="1">
      <alignment horizontal="center" vertical="center" wrapText="1"/>
    </xf>
    <xf numFmtId="0" fontId="23" fillId="0" borderId="0" xfId="0" applyFont="1" applyFill="1" applyAlignment="1">
      <alignment horizontal="center" vertical="center"/>
    </xf>
    <xf numFmtId="0" fontId="26" fillId="0" borderId="0" xfId="0" applyFont="1" applyFill="1"/>
    <xf numFmtId="0" fontId="27" fillId="0" borderId="1" xfId="0" applyFont="1" applyFill="1" applyBorder="1" applyAlignment="1">
      <alignment horizontal="center" vertical="center" wrapText="1"/>
    </xf>
    <xf numFmtId="0" fontId="27" fillId="0" borderId="4" xfId="0" applyFont="1" applyFill="1" applyBorder="1" applyAlignment="1">
      <alignment horizontal="center" vertical="center" wrapText="1"/>
    </xf>
    <xf numFmtId="0" fontId="3" fillId="0" borderId="1" xfId="0" applyFont="1" applyFill="1" applyBorder="1" applyAlignment="1">
      <alignment horizontal="justify" vertical="center" wrapText="1"/>
    </xf>
    <xf numFmtId="0" fontId="29" fillId="0" borderId="1" xfId="0" applyFont="1" applyFill="1" applyBorder="1" applyAlignment="1">
      <alignment horizontal="center" vertical="center" wrapText="1"/>
    </xf>
    <xf numFmtId="1" fontId="29" fillId="0" borderId="1" xfId="0" applyNumberFormat="1" applyFont="1" applyFill="1" applyBorder="1" applyAlignment="1">
      <alignment horizontal="center" vertical="center" wrapText="1"/>
    </xf>
    <xf numFmtId="164" fontId="29"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30" fillId="0" borderId="1" xfId="0" applyFont="1" applyFill="1" applyBorder="1" applyAlignment="1">
      <alignment horizontal="justify" vertical="center" wrapText="1"/>
    </xf>
    <xf numFmtId="1" fontId="3" fillId="0" borderId="1" xfId="0" applyNumberFormat="1" applyFont="1" applyFill="1" applyBorder="1" applyAlignment="1">
      <alignment horizontal="center" vertical="center" wrapText="1"/>
    </xf>
    <xf numFmtId="164" fontId="3" fillId="0" borderId="1" xfId="0" applyNumberFormat="1" applyFont="1" applyFill="1" applyBorder="1" applyAlignment="1">
      <alignment horizontal="center" vertical="center" wrapText="1"/>
    </xf>
    <xf numFmtId="164" fontId="31" fillId="0" borderId="1" xfId="0" applyNumberFormat="1" applyFont="1" applyFill="1" applyBorder="1" applyAlignment="1">
      <alignment horizontal="center" vertical="center" wrapText="1"/>
    </xf>
    <xf numFmtId="0" fontId="30" fillId="0" borderId="1" xfId="0" applyFont="1" applyFill="1" applyBorder="1" applyAlignment="1">
      <alignment horizontal="center" vertical="center" wrapText="1"/>
    </xf>
    <xf numFmtId="1" fontId="30" fillId="0" borderId="4" xfId="0" applyNumberFormat="1" applyFont="1" applyFill="1" applyBorder="1" applyAlignment="1">
      <alignment horizontal="center" vertical="center" wrapText="1"/>
    </xf>
    <xf numFmtId="164" fontId="30" fillId="0" borderId="1" xfId="0" applyNumberFormat="1" applyFont="1" applyFill="1" applyBorder="1" applyAlignment="1">
      <alignment horizontal="center" vertical="center" wrapText="1"/>
    </xf>
    <xf numFmtId="49" fontId="30" fillId="0" borderId="1" xfId="0" applyNumberFormat="1" applyFont="1" applyFill="1" applyBorder="1" applyAlignment="1">
      <alignment horizontal="left" vertical="center" wrapText="1"/>
    </xf>
    <xf numFmtId="164" fontId="32" fillId="0" borderId="1" xfId="0" applyNumberFormat="1" applyFont="1" applyFill="1" applyBorder="1" applyAlignment="1">
      <alignment horizontal="center" vertical="center" wrapText="1"/>
    </xf>
    <xf numFmtId="0" fontId="3" fillId="0" borderId="6" xfId="0" applyFont="1" applyFill="1" applyBorder="1" applyAlignment="1">
      <alignment horizontal="center" vertical="center" wrapText="1"/>
    </xf>
    <xf numFmtId="0" fontId="30" fillId="0" borderId="2" xfId="0" applyFont="1" applyFill="1" applyBorder="1" applyAlignment="1">
      <alignment horizontal="center" vertical="center" wrapText="1"/>
    </xf>
    <xf numFmtId="0" fontId="22" fillId="0" borderId="6" xfId="0" applyFont="1" applyFill="1" applyBorder="1" applyAlignment="1">
      <alignment horizontal="center" vertical="center" wrapText="1"/>
    </xf>
    <xf numFmtId="0" fontId="22" fillId="0" borderId="1" xfId="0" applyFont="1" applyFill="1" applyBorder="1" applyAlignment="1">
      <alignment horizontal="center" vertical="center"/>
    </xf>
    <xf numFmtId="0" fontId="20" fillId="0" borderId="1" xfId="0" applyFont="1" applyFill="1" applyBorder="1" applyAlignment="1">
      <alignment horizontal="justify" vertical="center" wrapText="1"/>
    </xf>
    <xf numFmtId="0" fontId="30" fillId="0" borderId="4" xfId="0" applyFont="1" applyFill="1" applyBorder="1" applyAlignment="1">
      <alignment vertical="center" wrapText="1"/>
    </xf>
    <xf numFmtId="0" fontId="20" fillId="0" borderId="4" xfId="0" applyFont="1" applyFill="1" applyBorder="1" applyAlignment="1">
      <alignment vertical="center" wrapText="1"/>
    </xf>
    <xf numFmtId="0" fontId="30" fillId="0" borderId="4" xfId="0" applyFont="1" applyFill="1" applyBorder="1" applyAlignment="1">
      <alignment horizontal="center" vertical="center" wrapText="1"/>
    </xf>
    <xf numFmtId="0" fontId="3" fillId="0" borderId="4" xfId="0" applyFont="1" applyFill="1" applyBorder="1" applyAlignment="1">
      <alignment vertical="center" wrapText="1"/>
    </xf>
    <xf numFmtId="10" fontId="3" fillId="0" borderId="1" xfId="0" applyNumberFormat="1" applyFont="1" applyFill="1" applyBorder="1" applyAlignment="1">
      <alignment horizontal="center" vertical="center" wrapText="1"/>
    </xf>
    <xf numFmtId="0" fontId="3" fillId="0" borderId="6" xfId="0" applyFont="1" applyFill="1" applyBorder="1" applyAlignment="1">
      <alignment vertical="center" wrapText="1"/>
    </xf>
    <xf numFmtId="0" fontId="20" fillId="0" borderId="0" xfId="0" applyFont="1" applyFill="1" applyAlignment="1">
      <alignment horizontal="center" vertical="center" wrapText="1"/>
    </xf>
    <xf numFmtId="0" fontId="26" fillId="0" borderId="0" xfId="0" applyFont="1" applyFill="1" applyAlignment="1">
      <alignment horizontal="center" vertical="center" wrapText="1"/>
    </xf>
    <xf numFmtId="0" fontId="23" fillId="0" borderId="0" xfId="0" applyFont="1" applyFill="1" applyAlignment="1">
      <alignment horizontal="center" vertical="center" wrapText="1"/>
    </xf>
    <xf numFmtId="0" fontId="23" fillId="0" borderId="0" xfId="0" applyFont="1" applyFill="1" applyAlignment="1">
      <alignment horizontal="center" vertical="center"/>
    </xf>
    <xf numFmtId="0" fontId="15" fillId="0" borderId="0" xfId="0" applyFont="1" applyFill="1" applyAlignment="1">
      <alignment vertical="center" wrapText="1"/>
    </xf>
    <xf numFmtId="0" fontId="15" fillId="0" borderId="0" xfId="0" applyFont="1" applyFill="1" applyAlignment="1">
      <alignment vertical="center"/>
    </xf>
    <xf numFmtId="0" fontId="14" fillId="0" borderId="0" xfId="0" applyFont="1" applyFill="1" applyAlignment="1">
      <alignment horizontal="center" wrapText="1"/>
    </xf>
    <xf numFmtId="0" fontId="14" fillId="0" borderId="0" xfId="0" applyFont="1" applyFill="1" applyAlignment="1">
      <alignment horizontal="center"/>
    </xf>
    <xf numFmtId="0" fontId="18" fillId="0" borderId="0" xfId="0" applyFont="1" applyFill="1" applyAlignment="1">
      <alignment horizontal="center" wrapText="1"/>
    </xf>
    <xf numFmtId="0" fontId="3" fillId="0" borderId="4"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24" fillId="0" borderId="0" xfId="0" applyFont="1" applyFill="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baseline="0">
                <a:solidFill>
                  <a:srgbClr val="000000"/>
                </a:solidFill>
                <a:effectLst/>
                <a:latin typeface="Times New Roman" pitchFamily="18" charset="0"/>
                <a:ea typeface="Times New Roman"/>
                <a:cs typeface="Times New Roman" pitchFamily="18" charset="0"/>
              </a:rPr>
              <a:t> CN NHIỆT LẠNH</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53340</xdr:colOff>
      <xdr:row>11</xdr:row>
      <xdr:rowOff>281940</xdr:rowOff>
    </xdr:from>
    <xdr:to>
      <xdr:col>0</xdr:col>
      <xdr:colOff>1943100</xdr:colOff>
      <xdr:row>11</xdr:row>
      <xdr:rowOff>792480</xdr:rowOff>
    </xdr:to>
    <xdr:sp macro="" textlink="">
      <xdr:nvSpPr>
        <xdr:cNvPr id="2" name="Cloud Callout 1"/>
        <xdr:cNvSpPr/>
      </xdr:nvSpPr>
      <xdr:spPr>
        <a:xfrm>
          <a:off x="53340" y="3230880"/>
          <a:ext cx="1889760" cy="510540"/>
        </a:xfrm>
        <a:prstGeom prst="cloudCallout">
          <a:avLst>
            <a:gd name="adj1" fmla="val 90145"/>
            <a:gd name="adj2" fmla="val 14433"/>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r>
            <a:rPr lang="en-US" sz="1100"/>
            <a:t>khi in bỏ</a:t>
          </a:r>
          <a:r>
            <a:rPr lang="en-US" sz="1100" baseline="0"/>
            <a:t> dòng này</a:t>
          </a:r>
        </a:p>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5"/>
  <sheetViews>
    <sheetView tabSelected="1" topLeftCell="A76" zoomScale="70" zoomScaleNormal="70" workbookViewId="0">
      <selection activeCell="E88" sqref="E88"/>
    </sheetView>
  </sheetViews>
  <sheetFormatPr defaultRowHeight="15" x14ac:dyDescent="0.25"/>
  <cols>
    <col min="1" max="1" width="39.42578125" style="44" customWidth="1"/>
    <col min="2" max="2" width="9.140625" style="44"/>
    <col min="3" max="3" width="10.140625" style="44" customWidth="1"/>
    <col min="4" max="4" width="13.42578125" style="44" customWidth="1"/>
    <col min="5" max="5" width="28.5703125" style="44" customWidth="1"/>
    <col min="6" max="6" width="11.5703125" style="44" customWidth="1"/>
    <col min="7" max="7" width="11.140625" style="44" customWidth="1"/>
    <col min="8" max="8" width="12.7109375" style="44" customWidth="1"/>
    <col min="9" max="9" width="20.7109375" style="44" customWidth="1"/>
    <col min="10" max="16384" width="9.140625" style="44"/>
  </cols>
  <sheetData>
    <row r="1" spans="1:10" ht="12.2" customHeight="1" x14ac:dyDescent="0.3"/>
    <row r="2" spans="1:10" ht="33.4" customHeight="1" x14ac:dyDescent="0.3">
      <c r="E2" s="85" t="s">
        <v>74</v>
      </c>
      <c r="F2" s="86"/>
      <c r="G2" s="86"/>
      <c r="H2" s="86"/>
    </row>
    <row r="5" spans="1:10" ht="47.85" customHeight="1" x14ac:dyDescent="0.35">
      <c r="A5" s="87" t="s">
        <v>75</v>
      </c>
      <c r="B5" s="87"/>
      <c r="C5" s="87"/>
      <c r="D5" s="87"/>
      <c r="E5" s="87"/>
      <c r="F5" s="87"/>
      <c r="G5" s="87"/>
      <c r="H5" s="87"/>
      <c r="I5" s="87"/>
    </row>
    <row r="7" spans="1:10" ht="22.15" customHeight="1" x14ac:dyDescent="0.3">
      <c r="A7" s="45" t="s">
        <v>126</v>
      </c>
      <c r="D7" s="46"/>
    </row>
    <row r="8" spans="1:10" ht="19.899999999999999" customHeight="1" x14ac:dyDescent="0.3">
      <c r="A8" s="45" t="s">
        <v>127</v>
      </c>
    </row>
    <row r="9" spans="1:10" ht="21.4" customHeight="1" x14ac:dyDescent="0.3">
      <c r="A9" s="45" t="s">
        <v>122</v>
      </c>
    </row>
    <row r="10" spans="1:10" ht="19.899999999999999" customHeight="1" x14ac:dyDescent="0.3">
      <c r="A10" s="45" t="s">
        <v>128</v>
      </c>
    </row>
    <row r="11" spans="1:10" hidden="1" x14ac:dyDescent="0.25"/>
    <row r="12" spans="1:10" ht="78" hidden="1" customHeight="1" x14ac:dyDescent="0.3">
      <c r="A12" s="45"/>
      <c r="B12" s="83" t="s">
        <v>76</v>
      </c>
      <c r="C12" s="84"/>
      <c r="D12" s="84"/>
      <c r="E12" s="84"/>
      <c r="F12" s="84"/>
      <c r="G12" s="84"/>
      <c r="H12" s="84"/>
      <c r="I12" s="84"/>
    </row>
    <row r="13" spans="1:10" ht="8.4499999999999993" customHeight="1" x14ac:dyDescent="0.25"/>
    <row r="14" spans="1:10" ht="11.45" customHeight="1" thickBot="1" x14ac:dyDescent="0.35"/>
    <row r="15" spans="1:10" ht="17.25" customHeight="1" thickBot="1" x14ac:dyDescent="0.35">
      <c r="A15" s="90" t="s">
        <v>0</v>
      </c>
      <c r="B15" s="90" t="s">
        <v>1</v>
      </c>
      <c r="C15" s="88" t="s">
        <v>2</v>
      </c>
      <c r="D15" s="92"/>
      <c r="E15" s="89"/>
      <c r="F15" s="88" t="s">
        <v>3</v>
      </c>
      <c r="G15" s="92"/>
      <c r="H15" s="92"/>
      <c r="I15" s="89"/>
      <c r="J15" s="51"/>
    </row>
    <row r="16" spans="1:10" ht="181.15" customHeight="1" thickBot="1" x14ac:dyDescent="0.35">
      <c r="A16" s="91"/>
      <c r="B16" s="91"/>
      <c r="C16" s="52" t="s">
        <v>159</v>
      </c>
      <c r="D16" s="52" t="s">
        <v>5</v>
      </c>
      <c r="E16" s="52" t="s">
        <v>160</v>
      </c>
      <c r="F16" s="52" t="s">
        <v>161</v>
      </c>
      <c r="G16" s="52" t="s">
        <v>162</v>
      </c>
      <c r="H16" s="53" t="s">
        <v>8</v>
      </c>
      <c r="I16" s="52" t="s">
        <v>163</v>
      </c>
      <c r="J16" s="51"/>
    </row>
    <row r="17" spans="1:10" ht="33.75" thickBot="1" x14ac:dyDescent="0.35">
      <c r="A17" s="54" t="s">
        <v>9</v>
      </c>
      <c r="B17" s="55">
        <v>20</v>
      </c>
      <c r="C17" s="56">
        <f xml:space="preserve"> C18+C25+C28</f>
        <v>19</v>
      </c>
      <c r="D17" s="57"/>
      <c r="E17" s="58"/>
      <c r="F17" s="55">
        <f xml:space="preserve"> F18+F25+F28</f>
        <v>19</v>
      </c>
      <c r="G17" s="55">
        <f xml:space="preserve"> G18+G25+G28</f>
        <v>19</v>
      </c>
      <c r="H17" s="57"/>
      <c r="I17" s="58"/>
      <c r="J17" s="51"/>
    </row>
    <row r="18" spans="1:10" ht="33.75" thickBot="1" x14ac:dyDescent="0.35">
      <c r="A18" s="59" t="s">
        <v>10</v>
      </c>
      <c r="B18" s="58">
        <v>12</v>
      </c>
      <c r="C18" s="60">
        <f xml:space="preserve"> SUM(C19:C24)</f>
        <v>12</v>
      </c>
      <c r="D18" s="61"/>
      <c r="E18" s="58"/>
      <c r="F18" s="58">
        <f xml:space="preserve"> SUM(F19:F24)</f>
        <v>12</v>
      </c>
      <c r="G18" s="58">
        <f xml:space="preserve"> SUM(G19:G24)</f>
        <v>12</v>
      </c>
      <c r="H18" s="62"/>
      <c r="I18" s="58"/>
      <c r="J18" s="51"/>
    </row>
    <row r="19" spans="1:10" ht="198.75" thickBot="1" x14ac:dyDescent="0.35">
      <c r="A19" s="59" t="s">
        <v>155</v>
      </c>
      <c r="B19" s="63">
        <v>2</v>
      </c>
      <c r="C19" s="64">
        <v>2</v>
      </c>
      <c r="D19" s="65"/>
      <c r="E19" s="66" t="s">
        <v>129</v>
      </c>
      <c r="F19" s="64">
        <v>2</v>
      </c>
      <c r="G19" s="64">
        <v>2</v>
      </c>
      <c r="H19" s="67"/>
      <c r="I19" s="66"/>
      <c r="J19" s="51"/>
    </row>
    <row r="20" spans="1:10" ht="52.5" customHeight="1" thickBot="1" x14ac:dyDescent="0.35">
      <c r="A20" s="59" t="s">
        <v>12</v>
      </c>
      <c r="B20" s="63">
        <v>2</v>
      </c>
      <c r="C20" s="64">
        <v>2</v>
      </c>
      <c r="D20" s="65"/>
      <c r="E20" s="66" t="s">
        <v>130</v>
      </c>
      <c r="F20" s="64">
        <v>2</v>
      </c>
      <c r="G20" s="64">
        <v>2</v>
      </c>
      <c r="H20" s="67"/>
      <c r="I20" s="66"/>
      <c r="J20" s="51"/>
    </row>
    <row r="21" spans="1:10" ht="50.25" thickBot="1" x14ac:dyDescent="0.35">
      <c r="A21" s="59" t="s">
        <v>13</v>
      </c>
      <c r="B21" s="63">
        <v>2</v>
      </c>
      <c r="C21" s="64">
        <v>2</v>
      </c>
      <c r="D21" s="65"/>
      <c r="E21" s="66" t="s">
        <v>131</v>
      </c>
      <c r="F21" s="64">
        <v>2</v>
      </c>
      <c r="G21" s="64">
        <v>2</v>
      </c>
      <c r="H21" s="67"/>
      <c r="I21" s="66"/>
      <c r="J21" s="51"/>
    </row>
    <row r="22" spans="1:10" ht="83.25" thickBot="1" x14ac:dyDescent="0.35">
      <c r="A22" s="59" t="s">
        <v>14</v>
      </c>
      <c r="B22" s="63">
        <v>2</v>
      </c>
      <c r="C22" s="64">
        <v>2</v>
      </c>
      <c r="D22" s="65"/>
      <c r="E22" s="66" t="s">
        <v>132</v>
      </c>
      <c r="F22" s="64">
        <v>2</v>
      </c>
      <c r="G22" s="64">
        <v>2</v>
      </c>
      <c r="H22" s="67"/>
      <c r="I22" s="66"/>
      <c r="J22" s="51"/>
    </row>
    <row r="23" spans="1:10" ht="66.75" thickBot="1" x14ac:dyDescent="0.35">
      <c r="A23" s="59" t="s">
        <v>15</v>
      </c>
      <c r="B23" s="63">
        <v>2</v>
      </c>
      <c r="C23" s="64">
        <v>2</v>
      </c>
      <c r="D23" s="65"/>
      <c r="E23" s="66" t="s">
        <v>133</v>
      </c>
      <c r="F23" s="64">
        <v>2</v>
      </c>
      <c r="G23" s="64">
        <v>2</v>
      </c>
      <c r="H23" s="67"/>
      <c r="I23" s="66"/>
      <c r="J23" s="51"/>
    </row>
    <row r="24" spans="1:10" ht="50.25" thickBot="1" x14ac:dyDescent="0.35">
      <c r="A24" s="59" t="s">
        <v>16</v>
      </c>
      <c r="B24" s="63">
        <v>2</v>
      </c>
      <c r="C24" s="64">
        <v>2</v>
      </c>
      <c r="D24" s="65"/>
      <c r="E24" s="66"/>
      <c r="F24" s="64">
        <v>2</v>
      </c>
      <c r="G24" s="64">
        <v>2</v>
      </c>
      <c r="H24" s="67"/>
      <c r="I24" s="66"/>
      <c r="J24" s="51"/>
    </row>
    <row r="25" spans="1:10" ht="18" thickBot="1" x14ac:dyDescent="0.35">
      <c r="A25" s="59" t="s">
        <v>17</v>
      </c>
      <c r="B25" s="58">
        <v>4</v>
      </c>
      <c r="C25" s="60">
        <f xml:space="preserve"> SUM(C26:C27)</f>
        <v>4</v>
      </c>
      <c r="D25" s="61"/>
      <c r="E25" s="58"/>
      <c r="F25" s="58">
        <f xml:space="preserve"> SUM(F26:F27)</f>
        <v>4</v>
      </c>
      <c r="G25" s="58">
        <f xml:space="preserve"> SUM(G26:G27)</f>
        <v>4</v>
      </c>
      <c r="H25" s="62"/>
      <c r="I25" s="68"/>
      <c r="J25" s="51"/>
    </row>
    <row r="26" spans="1:10" ht="330.75" thickBot="1" x14ac:dyDescent="0.35">
      <c r="A26" s="59" t="s">
        <v>18</v>
      </c>
      <c r="B26" s="69">
        <v>2</v>
      </c>
      <c r="C26" s="64">
        <v>2</v>
      </c>
      <c r="D26" s="65"/>
      <c r="E26" s="66" t="s">
        <v>134</v>
      </c>
      <c r="F26" s="64">
        <v>2</v>
      </c>
      <c r="G26" s="64">
        <v>2</v>
      </c>
      <c r="H26" s="67"/>
      <c r="I26" s="66"/>
      <c r="J26" s="51"/>
    </row>
    <row r="27" spans="1:10" ht="83.25" thickBot="1" x14ac:dyDescent="0.35">
      <c r="A27" s="59" t="s">
        <v>156</v>
      </c>
      <c r="B27" s="63">
        <v>2</v>
      </c>
      <c r="C27" s="64">
        <v>2</v>
      </c>
      <c r="D27" s="65"/>
      <c r="E27" s="66" t="s">
        <v>124</v>
      </c>
      <c r="F27" s="64">
        <v>2</v>
      </c>
      <c r="G27" s="64">
        <v>2</v>
      </c>
      <c r="H27" s="67"/>
      <c r="I27" s="66"/>
      <c r="J27" s="51"/>
    </row>
    <row r="28" spans="1:10" ht="18" thickBot="1" x14ac:dyDescent="0.35">
      <c r="A28" s="59" t="s">
        <v>20</v>
      </c>
      <c r="B28" s="58">
        <v>4</v>
      </c>
      <c r="C28" s="60">
        <f xml:space="preserve"> SUM(C29:C30)</f>
        <v>3</v>
      </c>
      <c r="D28" s="61"/>
      <c r="E28" s="58"/>
      <c r="F28" s="58">
        <f xml:space="preserve"> SUM(F29:F30)</f>
        <v>3</v>
      </c>
      <c r="G28" s="58">
        <f xml:space="preserve"> SUM(G29:G30)</f>
        <v>3</v>
      </c>
      <c r="H28" s="62"/>
      <c r="I28" s="70"/>
      <c r="J28" s="51"/>
    </row>
    <row r="29" spans="1:10" ht="132.75" thickBot="1" x14ac:dyDescent="0.35">
      <c r="A29" s="59" t="s">
        <v>21</v>
      </c>
      <c r="B29" s="63">
        <v>2</v>
      </c>
      <c r="C29" s="64">
        <v>2</v>
      </c>
      <c r="D29" s="65"/>
      <c r="E29" s="66" t="s">
        <v>135</v>
      </c>
      <c r="F29" s="64">
        <v>2</v>
      </c>
      <c r="G29" s="64">
        <v>2</v>
      </c>
      <c r="H29" s="67"/>
      <c r="I29" s="66"/>
      <c r="J29" s="51"/>
    </row>
    <row r="30" spans="1:10" ht="50.25" thickBot="1" x14ac:dyDescent="0.35">
      <c r="A30" s="59" t="s">
        <v>157</v>
      </c>
      <c r="B30" s="63">
        <v>2</v>
      </c>
      <c r="C30" s="64">
        <v>1</v>
      </c>
      <c r="D30" s="65"/>
      <c r="E30" s="66" t="s">
        <v>136</v>
      </c>
      <c r="F30" s="64">
        <v>1</v>
      </c>
      <c r="G30" s="64">
        <v>1</v>
      </c>
      <c r="H30" s="67"/>
      <c r="I30" s="66"/>
      <c r="J30" s="51"/>
    </row>
    <row r="31" spans="1:10" ht="18" thickBot="1" x14ac:dyDescent="0.35">
      <c r="A31" s="54" t="s">
        <v>23</v>
      </c>
      <c r="B31" s="55">
        <v>52</v>
      </c>
      <c r="C31" s="56">
        <f xml:space="preserve"> C32+C35+C42+C47+C50+C53+C56+C61+C64</f>
        <v>52</v>
      </c>
      <c r="D31" s="57"/>
      <c r="E31" s="58"/>
      <c r="F31" s="55">
        <f xml:space="preserve"> F32+F35+F42+F47+F50+F53+F56+F61+F64</f>
        <v>52</v>
      </c>
      <c r="G31" s="55">
        <f xml:space="preserve"> G32+G35+G42+G47+G50+G53+G56+G61+G64</f>
        <v>52</v>
      </c>
      <c r="H31" s="57"/>
      <c r="I31" s="71"/>
      <c r="J31" s="51"/>
    </row>
    <row r="32" spans="1:10" ht="50.25" thickBot="1" x14ac:dyDescent="0.35">
      <c r="A32" s="59" t="s">
        <v>24</v>
      </c>
      <c r="B32" s="58">
        <v>4</v>
      </c>
      <c r="C32" s="60">
        <f xml:space="preserve"> SUM(C33:C34)</f>
        <v>4</v>
      </c>
      <c r="D32" s="61"/>
      <c r="E32" s="58"/>
      <c r="F32" s="58">
        <f xml:space="preserve"> SUM(F33:F34)</f>
        <v>4</v>
      </c>
      <c r="G32" s="58">
        <f xml:space="preserve"> SUM(G33:G34)</f>
        <v>4</v>
      </c>
      <c r="H32" s="62"/>
      <c r="I32" s="71"/>
      <c r="J32" s="51"/>
    </row>
    <row r="33" spans="1:10" ht="132.75" thickBot="1" x14ac:dyDescent="0.35">
      <c r="A33" s="59" t="s">
        <v>25</v>
      </c>
      <c r="B33" s="63">
        <v>2</v>
      </c>
      <c r="C33" s="64">
        <v>2</v>
      </c>
      <c r="D33" s="65"/>
      <c r="E33" s="66" t="s">
        <v>137</v>
      </c>
      <c r="F33" s="64">
        <v>2</v>
      </c>
      <c r="G33" s="64">
        <v>2</v>
      </c>
      <c r="H33" s="67"/>
      <c r="I33" s="66"/>
      <c r="J33" s="51"/>
    </row>
    <row r="34" spans="1:10" ht="33.75" thickBot="1" x14ac:dyDescent="0.35">
      <c r="A34" s="59" t="s">
        <v>26</v>
      </c>
      <c r="B34" s="63">
        <v>2</v>
      </c>
      <c r="C34" s="64">
        <v>2</v>
      </c>
      <c r="D34" s="65"/>
      <c r="E34" s="66" t="s">
        <v>89</v>
      </c>
      <c r="F34" s="64">
        <v>2</v>
      </c>
      <c r="G34" s="64">
        <v>2</v>
      </c>
      <c r="H34" s="67"/>
      <c r="I34" s="66"/>
      <c r="J34" s="51"/>
    </row>
    <row r="35" spans="1:10" ht="33.75" thickBot="1" x14ac:dyDescent="0.35">
      <c r="A35" s="59" t="s">
        <v>27</v>
      </c>
      <c r="B35" s="58">
        <v>12</v>
      </c>
      <c r="C35" s="60">
        <f xml:space="preserve"> SUM(C36:C41)</f>
        <v>12</v>
      </c>
      <c r="D35" s="61"/>
      <c r="E35" s="58"/>
      <c r="F35" s="58">
        <f xml:space="preserve"> SUM(F36:F41)</f>
        <v>12</v>
      </c>
      <c r="G35" s="58">
        <f xml:space="preserve"> SUM(G36:G41)</f>
        <v>12</v>
      </c>
      <c r="H35" s="62"/>
      <c r="I35" s="71"/>
      <c r="J35" s="51"/>
    </row>
    <row r="36" spans="1:10" ht="66.75" thickBot="1" x14ac:dyDescent="0.35">
      <c r="A36" s="72" t="s">
        <v>164</v>
      </c>
      <c r="B36" s="63">
        <v>2</v>
      </c>
      <c r="C36" s="64">
        <v>2</v>
      </c>
      <c r="D36" s="65"/>
      <c r="E36" s="66" t="s">
        <v>90</v>
      </c>
      <c r="F36" s="64">
        <v>2</v>
      </c>
      <c r="G36" s="64">
        <v>2</v>
      </c>
      <c r="H36" s="67"/>
      <c r="I36" s="66"/>
      <c r="J36" s="51"/>
    </row>
    <row r="37" spans="1:10" ht="50.25" thickBot="1" x14ac:dyDescent="0.35">
      <c r="A37" s="59" t="s">
        <v>29</v>
      </c>
      <c r="B37" s="63">
        <v>2</v>
      </c>
      <c r="C37" s="64">
        <v>2</v>
      </c>
      <c r="D37" s="65"/>
      <c r="E37" s="66" t="s">
        <v>91</v>
      </c>
      <c r="F37" s="64">
        <v>2</v>
      </c>
      <c r="G37" s="64">
        <v>2</v>
      </c>
      <c r="H37" s="67"/>
      <c r="I37" s="66"/>
      <c r="J37" s="51"/>
    </row>
    <row r="38" spans="1:10" ht="66.75" thickBot="1" x14ac:dyDescent="0.35">
      <c r="A38" s="59" t="s">
        <v>30</v>
      </c>
      <c r="B38" s="63">
        <v>2</v>
      </c>
      <c r="C38" s="64">
        <v>2</v>
      </c>
      <c r="D38" s="65"/>
      <c r="E38" s="66" t="s">
        <v>138</v>
      </c>
      <c r="F38" s="64">
        <v>2</v>
      </c>
      <c r="G38" s="64">
        <v>2</v>
      </c>
      <c r="H38" s="67"/>
      <c r="I38" s="66"/>
      <c r="J38" s="51"/>
    </row>
    <row r="39" spans="1:10" ht="66.75" thickBot="1" x14ac:dyDescent="0.35">
      <c r="A39" s="59" t="s">
        <v>31</v>
      </c>
      <c r="B39" s="63">
        <v>2</v>
      </c>
      <c r="C39" s="64">
        <v>2</v>
      </c>
      <c r="D39" s="65"/>
      <c r="E39" s="66" t="s">
        <v>93</v>
      </c>
      <c r="F39" s="64">
        <v>2</v>
      </c>
      <c r="G39" s="64">
        <v>2</v>
      </c>
      <c r="H39" s="67"/>
      <c r="I39" s="66"/>
      <c r="J39" s="51"/>
    </row>
    <row r="40" spans="1:10" ht="66.75" thickBot="1" x14ac:dyDescent="0.35">
      <c r="A40" s="59" t="s">
        <v>32</v>
      </c>
      <c r="B40" s="63">
        <v>2</v>
      </c>
      <c r="C40" s="64">
        <v>2</v>
      </c>
      <c r="D40" s="65"/>
      <c r="E40" s="66" t="s">
        <v>139</v>
      </c>
      <c r="F40" s="64">
        <v>2</v>
      </c>
      <c r="G40" s="64">
        <v>2</v>
      </c>
      <c r="H40" s="67"/>
      <c r="I40" s="66"/>
      <c r="J40" s="51"/>
    </row>
    <row r="41" spans="1:10" ht="83.25" thickBot="1" x14ac:dyDescent="0.35">
      <c r="A41" s="59" t="s">
        <v>33</v>
      </c>
      <c r="B41" s="63">
        <v>2</v>
      </c>
      <c r="C41" s="64">
        <v>2</v>
      </c>
      <c r="D41" s="65"/>
      <c r="E41" s="66" t="s">
        <v>140</v>
      </c>
      <c r="F41" s="64">
        <v>2</v>
      </c>
      <c r="G41" s="64">
        <v>2</v>
      </c>
      <c r="H41" s="67"/>
      <c r="I41" s="66"/>
      <c r="J41" s="51"/>
    </row>
    <row r="42" spans="1:10" ht="33.75" thickBot="1" x14ac:dyDescent="0.35">
      <c r="A42" s="59" t="s">
        <v>34</v>
      </c>
      <c r="B42" s="58">
        <v>8</v>
      </c>
      <c r="C42" s="60">
        <f xml:space="preserve"> SUM(C43:C46)</f>
        <v>8</v>
      </c>
      <c r="D42" s="61"/>
      <c r="E42" s="71"/>
      <c r="F42" s="58">
        <f xml:space="preserve"> SUM(F43:F46)</f>
        <v>8</v>
      </c>
      <c r="G42" s="58">
        <f xml:space="preserve"> SUM(G43:G46)</f>
        <v>8</v>
      </c>
      <c r="H42" s="62"/>
      <c r="I42" s="71"/>
      <c r="J42" s="51"/>
    </row>
    <row r="43" spans="1:10" ht="83.25" thickBot="1" x14ac:dyDescent="0.35">
      <c r="A43" s="59" t="s">
        <v>35</v>
      </c>
      <c r="B43" s="63">
        <v>2</v>
      </c>
      <c r="C43" s="64">
        <v>2</v>
      </c>
      <c r="D43" s="65"/>
      <c r="E43" s="66" t="s">
        <v>96</v>
      </c>
      <c r="F43" s="64">
        <v>2</v>
      </c>
      <c r="G43" s="64">
        <v>2</v>
      </c>
      <c r="H43" s="67"/>
      <c r="I43" s="66"/>
      <c r="J43" s="51"/>
    </row>
    <row r="44" spans="1:10" ht="50.25" thickBot="1" x14ac:dyDescent="0.35">
      <c r="A44" s="59" t="s">
        <v>36</v>
      </c>
      <c r="B44" s="63">
        <v>2</v>
      </c>
      <c r="C44" s="64">
        <v>2</v>
      </c>
      <c r="D44" s="65"/>
      <c r="E44" s="66" t="s">
        <v>141</v>
      </c>
      <c r="F44" s="64">
        <v>2</v>
      </c>
      <c r="G44" s="64">
        <v>2</v>
      </c>
      <c r="H44" s="67"/>
      <c r="I44" s="66"/>
      <c r="J44" s="51"/>
    </row>
    <row r="45" spans="1:10" ht="49.5" customHeight="1" thickBot="1" x14ac:dyDescent="0.35">
      <c r="A45" s="59" t="s">
        <v>37</v>
      </c>
      <c r="B45" s="63">
        <v>2</v>
      </c>
      <c r="C45" s="64">
        <v>2</v>
      </c>
      <c r="D45" s="65"/>
      <c r="E45" s="66" t="s">
        <v>142</v>
      </c>
      <c r="F45" s="64">
        <v>2</v>
      </c>
      <c r="G45" s="64">
        <v>2</v>
      </c>
      <c r="H45" s="67"/>
      <c r="I45" s="66"/>
      <c r="J45" s="51"/>
    </row>
    <row r="46" spans="1:10" ht="44.25" customHeight="1" thickBot="1" x14ac:dyDescent="0.35">
      <c r="A46" s="59" t="s">
        <v>38</v>
      </c>
      <c r="B46" s="63">
        <v>2</v>
      </c>
      <c r="C46" s="64">
        <v>2</v>
      </c>
      <c r="D46" s="65"/>
      <c r="E46" s="66" t="s">
        <v>99</v>
      </c>
      <c r="F46" s="64">
        <v>2</v>
      </c>
      <c r="G46" s="64">
        <v>2</v>
      </c>
      <c r="H46" s="67"/>
      <c r="I46" s="66"/>
      <c r="J46" s="51"/>
    </row>
    <row r="47" spans="1:10" ht="33.75" thickBot="1" x14ac:dyDescent="0.35">
      <c r="A47" s="59" t="s">
        <v>39</v>
      </c>
      <c r="B47" s="58">
        <v>4</v>
      </c>
      <c r="C47" s="60">
        <f xml:space="preserve"> SUM(C48:C49)</f>
        <v>4</v>
      </c>
      <c r="D47" s="61"/>
      <c r="E47" s="71"/>
      <c r="F47" s="58">
        <f xml:space="preserve"> SUM(F48:F49)</f>
        <v>4</v>
      </c>
      <c r="G47" s="58">
        <f xml:space="preserve"> SUM(G48:G49)</f>
        <v>4</v>
      </c>
      <c r="H47" s="62"/>
      <c r="I47" s="71"/>
      <c r="J47" s="51"/>
    </row>
    <row r="48" spans="1:10" ht="132.75" thickBot="1" x14ac:dyDescent="0.35">
      <c r="A48" s="59" t="s">
        <v>40</v>
      </c>
      <c r="B48" s="63">
        <v>2</v>
      </c>
      <c r="C48" s="64">
        <v>2</v>
      </c>
      <c r="D48" s="65"/>
      <c r="E48" s="66" t="s">
        <v>143</v>
      </c>
      <c r="F48" s="64">
        <v>2</v>
      </c>
      <c r="G48" s="64">
        <v>2</v>
      </c>
      <c r="H48" s="67"/>
      <c r="I48" s="66"/>
      <c r="J48" s="51"/>
    </row>
    <row r="49" spans="1:10" ht="83.25" thickBot="1" x14ac:dyDescent="0.35">
      <c r="A49" s="59" t="s">
        <v>41</v>
      </c>
      <c r="B49" s="63">
        <v>2</v>
      </c>
      <c r="C49" s="64">
        <v>2</v>
      </c>
      <c r="D49" s="65"/>
      <c r="E49" s="66" t="s">
        <v>101</v>
      </c>
      <c r="F49" s="64">
        <v>2</v>
      </c>
      <c r="G49" s="64">
        <v>2</v>
      </c>
      <c r="H49" s="67"/>
      <c r="I49" s="66"/>
      <c r="J49" s="51"/>
    </row>
    <row r="50" spans="1:10" ht="33.75" thickBot="1" x14ac:dyDescent="0.35">
      <c r="A50" s="59" t="s">
        <v>42</v>
      </c>
      <c r="B50" s="58">
        <v>4</v>
      </c>
      <c r="C50" s="58">
        <f xml:space="preserve"> SUM(C51:C52)</f>
        <v>4</v>
      </c>
      <c r="D50" s="61"/>
      <c r="E50" s="71"/>
      <c r="F50" s="58">
        <f xml:space="preserve"> SUM(F51:F52)</f>
        <v>4</v>
      </c>
      <c r="G50" s="58">
        <f xml:space="preserve"> SUM(G51:G52)</f>
        <v>4</v>
      </c>
      <c r="H50" s="62"/>
      <c r="I50" s="71"/>
      <c r="J50" s="51"/>
    </row>
    <row r="51" spans="1:10" ht="50.25" thickBot="1" x14ac:dyDescent="0.35">
      <c r="A51" s="59" t="s">
        <v>43</v>
      </c>
      <c r="B51" s="63">
        <v>2</v>
      </c>
      <c r="C51" s="64">
        <v>2</v>
      </c>
      <c r="D51" s="65"/>
      <c r="E51" s="66" t="s">
        <v>102</v>
      </c>
      <c r="F51" s="64">
        <v>2</v>
      </c>
      <c r="G51" s="64">
        <v>2</v>
      </c>
      <c r="H51" s="67"/>
      <c r="I51" s="66"/>
      <c r="J51" s="51"/>
    </row>
    <row r="52" spans="1:10" ht="50.25" thickBot="1" x14ac:dyDescent="0.35">
      <c r="A52" s="59" t="s">
        <v>158</v>
      </c>
      <c r="B52" s="63">
        <v>2</v>
      </c>
      <c r="C52" s="64">
        <v>2</v>
      </c>
      <c r="D52" s="65"/>
      <c r="E52" s="66" t="s">
        <v>144</v>
      </c>
      <c r="F52" s="64">
        <v>2</v>
      </c>
      <c r="G52" s="64">
        <v>2</v>
      </c>
      <c r="H52" s="67"/>
      <c r="I52" s="66"/>
      <c r="J52" s="51"/>
    </row>
    <row r="53" spans="1:10" ht="50.25" thickBot="1" x14ac:dyDescent="0.35">
      <c r="A53" s="59" t="s">
        <v>44</v>
      </c>
      <c r="B53" s="58">
        <v>4</v>
      </c>
      <c r="C53" s="58">
        <f xml:space="preserve"> SUM(C54:C55)</f>
        <v>4</v>
      </c>
      <c r="D53" s="61"/>
      <c r="E53" s="71"/>
      <c r="F53" s="58">
        <f xml:space="preserve"> SUM(F54:F55)</f>
        <v>4</v>
      </c>
      <c r="G53" s="58">
        <f xml:space="preserve"> SUM(G54:G55)</f>
        <v>4</v>
      </c>
      <c r="H53" s="62"/>
      <c r="I53" s="71"/>
      <c r="J53" s="51"/>
    </row>
    <row r="54" spans="1:10" ht="63" customHeight="1" thickBot="1" x14ac:dyDescent="0.35">
      <c r="A54" s="59" t="s">
        <v>45</v>
      </c>
      <c r="B54" s="63">
        <v>2</v>
      </c>
      <c r="C54" s="64">
        <v>2</v>
      </c>
      <c r="D54" s="65"/>
      <c r="E54" s="66" t="s">
        <v>145</v>
      </c>
      <c r="F54" s="64">
        <v>2</v>
      </c>
      <c r="G54" s="64">
        <v>2</v>
      </c>
      <c r="H54" s="67"/>
      <c r="I54" s="66"/>
      <c r="J54" s="51"/>
    </row>
    <row r="55" spans="1:10" ht="101.25" customHeight="1" thickBot="1" x14ac:dyDescent="0.35">
      <c r="A55" s="59" t="s">
        <v>46</v>
      </c>
      <c r="B55" s="63">
        <v>2</v>
      </c>
      <c r="C55" s="64">
        <v>2</v>
      </c>
      <c r="D55" s="65"/>
      <c r="E55" s="66" t="s">
        <v>146</v>
      </c>
      <c r="F55" s="64">
        <v>2</v>
      </c>
      <c r="G55" s="64">
        <v>2</v>
      </c>
      <c r="H55" s="67"/>
      <c r="I55" s="66"/>
      <c r="J55" s="51"/>
    </row>
    <row r="56" spans="1:10" ht="40.5" customHeight="1" thickBot="1" x14ac:dyDescent="0.35">
      <c r="A56" s="72" t="s">
        <v>165</v>
      </c>
      <c r="B56" s="58">
        <v>8</v>
      </c>
      <c r="C56" s="60">
        <f xml:space="preserve"> SUM(C57:C60)</f>
        <v>8</v>
      </c>
      <c r="D56" s="61"/>
      <c r="E56" s="71"/>
      <c r="F56" s="58">
        <f xml:space="preserve"> SUM(F57:F60)</f>
        <v>8</v>
      </c>
      <c r="G56" s="58">
        <f xml:space="preserve"> SUM(G57:G60)</f>
        <v>8</v>
      </c>
      <c r="H56" s="62"/>
      <c r="I56" s="71"/>
      <c r="J56" s="51"/>
    </row>
    <row r="57" spans="1:10" ht="99.75" thickBot="1" x14ac:dyDescent="0.35">
      <c r="A57" s="59" t="s">
        <v>48</v>
      </c>
      <c r="B57" s="63">
        <v>2</v>
      </c>
      <c r="C57" s="64">
        <v>2</v>
      </c>
      <c r="D57" s="65"/>
      <c r="E57" s="66" t="s">
        <v>106</v>
      </c>
      <c r="F57" s="64">
        <v>2</v>
      </c>
      <c r="G57" s="64">
        <v>2</v>
      </c>
      <c r="H57" s="67"/>
      <c r="I57" s="66"/>
      <c r="J57" s="51"/>
    </row>
    <row r="58" spans="1:10" ht="83.25" thickBot="1" x14ac:dyDescent="0.35">
      <c r="A58" s="59" t="s">
        <v>49</v>
      </c>
      <c r="B58" s="63">
        <v>2</v>
      </c>
      <c r="C58" s="64">
        <v>2</v>
      </c>
      <c r="D58" s="65"/>
      <c r="E58" s="66" t="s">
        <v>147</v>
      </c>
      <c r="F58" s="64">
        <v>2</v>
      </c>
      <c r="G58" s="64">
        <v>2</v>
      </c>
      <c r="H58" s="67"/>
      <c r="I58" s="66"/>
      <c r="J58" s="51"/>
    </row>
    <row r="59" spans="1:10" ht="149.25" thickBot="1" x14ac:dyDescent="0.35">
      <c r="A59" s="59" t="s">
        <v>50</v>
      </c>
      <c r="B59" s="63">
        <v>2</v>
      </c>
      <c r="C59" s="64">
        <v>2</v>
      </c>
      <c r="D59" s="65"/>
      <c r="E59" s="66" t="s">
        <v>108</v>
      </c>
      <c r="F59" s="64">
        <v>2</v>
      </c>
      <c r="G59" s="64">
        <v>2</v>
      </c>
      <c r="H59" s="67"/>
      <c r="I59" s="66"/>
      <c r="J59" s="51"/>
    </row>
    <row r="60" spans="1:10" ht="149.25" thickBot="1" x14ac:dyDescent="0.35">
      <c r="A60" s="59" t="s">
        <v>51</v>
      </c>
      <c r="B60" s="63">
        <v>2</v>
      </c>
      <c r="C60" s="64">
        <v>2</v>
      </c>
      <c r="D60" s="65"/>
      <c r="E60" s="66" t="s">
        <v>109</v>
      </c>
      <c r="F60" s="64">
        <v>2</v>
      </c>
      <c r="G60" s="64">
        <v>2</v>
      </c>
      <c r="H60" s="67"/>
      <c r="I60" s="66"/>
      <c r="J60" s="51"/>
    </row>
    <row r="61" spans="1:10" ht="33.75" thickBot="1" x14ac:dyDescent="0.35">
      <c r="A61" s="59" t="s">
        <v>52</v>
      </c>
      <c r="B61" s="58">
        <v>4</v>
      </c>
      <c r="C61" s="60">
        <f xml:space="preserve"> SUM(C62:C63)</f>
        <v>4</v>
      </c>
      <c r="D61" s="61"/>
      <c r="E61" s="58"/>
      <c r="F61" s="58">
        <f xml:space="preserve"> SUM(F62:F63)</f>
        <v>4</v>
      </c>
      <c r="G61" s="58">
        <f xml:space="preserve"> SUM(G62:G63)</f>
        <v>4</v>
      </c>
      <c r="H61" s="62"/>
      <c r="I61" s="58"/>
      <c r="J61" s="51"/>
    </row>
    <row r="62" spans="1:10" ht="116.25" thickBot="1" x14ac:dyDescent="0.35">
      <c r="A62" s="59" t="s">
        <v>53</v>
      </c>
      <c r="B62" s="63">
        <v>2</v>
      </c>
      <c r="C62" s="64">
        <v>2</v>
      </c>
      <c r="D62" s="65"/>
      <c r="E62" s="66" t="s">
        <v>110</v>
      </c>
      <c r="F62" s="64">
        <v>2</v>
      </c>
      <c r="G62" s="64">
        <v>2</v>
      </c>
      <c r="H62" s="67"/>
      <c r="I62" s="66"/>
      <c r="J62" s="51"/>
    </row>
    <row r="63" spans="1:10" ht="83.25" thickBot="1" x14ac:dyDescent="0.35">
      <c r="A63" s="59" t="s">
        <v>54</v>
      </c>
      <c r="B63" s="63">
        <v>2</v>
      </c>
      <c r="C63" s="64">
        <v>2</v>
      </c>
      <c r="D63" s="65"/>
      <c r="E63" s="66" t="s">
        <v>111</v>
      </c>
      <c r="F63" s="64">
        <v>2</v>
      </c>
      <c r="G63" s="64">
        <v>2</v>
      </c>
      <c r="H63" s="67"/>
      <c r="I63" s="66"/>
      <c r="J63" s="51"/>
    </row>
    <row r="64" spans="1:10" ht="18" thickBot="1" x14ac:dyDescent="0.35">
      <c r="A64" s="73" t="s">
        <v>55</v>
      </c>
      <c r="B64" s="58">
        <v>4</v>
      </c>
      <c r="C64" s="58">
        <f xml:space="preserve"> SUM(C65:C66)</f>
        <v>4</v>
      </c>
      <c r="D64" s="61"/>
      <c r="E64" s="58"/>
      <c r="F64" s="58">
        <f xml:space="preserve"> SUM(F65:F66)</f>
        <v>4</v>
      </c>
      <c r="G64" s="58">
        <f xml:space="preserve"> SUM(G65:G66)</f>
        <v>4</v>
      </c>
      <c r="H64" s="62"/>
      <c r="I64" s="58"/>
      <c r="J64" s="51"/>
    </row>
    <row r="65" spans="1:10" ht="132.75" thickBot="1" x14ac:dyDescent="0.35">
      <c r="A65" s="74" t="s">
        <v>56</v>
      </c>
      <c r="B65" s="63">
        <v>2</v>
      </c>
      <c r="C65" s="64">
        <v>2</v>
      </c>
      <c r="D65" s="65"/>
      <c r="E65" s="66" t="s">
        <v>148</v>
      </c>
      <c r="F65" s="64">
        <v>2</v>
      </c>
      <c r="G65" s="64">
        <v>2</v>
      </c>
      <c r="H65" s="67"/>
      <c r="I65" s="66"/>
      <c r="J65" s="51"/>
    </row>
    <row r="66" spans="1:10" ht="132.75" thickBot="1" x14ac:dyDescent="0.35">
      <c r="A66" s="75" t="s">
        <v>57</v>
      </c>
      <c r="B66" s="63">
        <v>2</v>
      </c>
      <c r="C66" s="64">
        <v>2</v>
      </c>
      <c r="D66" s="65"/>
      <c r="E66" s="66" t="s">
        <v>149</v>
      </c>
      <c r="F66" s="64">
        <v>2</v>
      </c>
      <c r="G66" s="64">
        <v>2</v>
      </c>
      <c r="H66" s="67"/>
      <c r="I66" s="66"/>
      <c r="J66" s="51"/>
    </row>
    <row r="67" spans="1:10" ht="50.25" thickBot="1" x14ac:dyDescent="0.35">
      <c r="A67" s="76" t="s">
        <v>58</v>
      </c>
      <c r="B67" s="55">
        <v>16</v>
      </c>
      <c r="C67" s="56">
        <f>C68+C73+C76</f>
        <v>8</v>
      </c>
      <c r="D67" s="57"/>
      <c r="E67" s="58"/>
      <c r="F67" s="55">
        <f>F68+F73+F76</f>
        <v>8</v>
      </c>
      <c r="G67" s="55">
        <f>G68+G73+G76</f>
        <v>8</v>
      </c>
      <c r="H67" s="57"/>
      <c r="I67" s="58"/>
      <c r="J67" s="51"/>
    </row>
    <row r="68" spans="1:10" ht="33.75" thickBot="1" x14ac:dyDescent="0.35">
      <c r="A68" s="73" t="s">
        <v>59</v>
      </c>
      <c r="B68" s="58">
        <v>8</v>
      </c>
      <c r="C68" s="60">
        <f xml:space="preserve"> SUM(C69:C72)</f>
        <v>4</v>
      </c>
      <c r="D68" s="61"/>
      <c r="E68" s="58"/>
      <c r="F68" s="58">
        <f xml:space="preserve"> SUM(F69:F72)</f>
        <v>4</v>
      </c>
      <c r="G68" s="58">
        <f xml:space="preserve"> SUM(G69:G72)</f>
        <v>4</v>
      </c>
      <c r="H68" s="62"/>
      <c r="I68" s="58"/>
      <c r="J68" s="51"/>
    </row>
    <row r="69" spans="1:10" ht="83.25" thickBot="1" x14ac:dyDescent="0.35">
      <c r="A69" s="73" t="s">
        <v>60</v>
      </c>
      <c r="B69" s="63">
        <v>2</v>
      </c>
      <c r="C69" s="64">
        <v>2</v>
      </c>
      <c r="D69" s="65"/>
      <c r="E69" s="66" t="s">
        <v>150</v>
      </c>
      <c r="F69" s="64">
        <v>2</v>
      </c>
      <c r="G69" s="64">
        <v>2</v>
      </c>
      <c r="H69" s="67"/>
      <c r="I69" s="66"/>
      <c r="J69" s="51"/>
    </row>
    <row r="70" spans="1:10" ht="18" thickBot="1" x14ac:dyDescent="0.35">
      <c r="A70" s="73" t="s">
        <v>61</v>
      </c>
      <c r="B70" s="63">
        <v>2</v>
      </c>
      <c r="C70" s="64">
        <v>0</v>
      </c>
      <c r="D70" s="65"/>
      <c r="E70" s="66"/>
      <c r="F70" s="64">
        <v>0</v>
      </c>
      <c r="G70" s="64">
        <v>0</v>
      </c>
      <c r="H70" s="67"/>
      <c r="I70" s="66"/>
      <c r="J70" s="51"/>
    </row>
    <row r="71" spans="1:10" ht="132.75" thickBot="1" x14ac:dyDescent="0.35">
      <c r="A71" s="73" t="s">
        <v>62</v>
      </c>
      <c r="B71" s="63">
        <v>2</v>
      </c>
      <c r="C71" s="64">
        <v>2</v>
      </c>
      <c r="D71" s="65"/>
      <c r="E71" s="66" t="s">
        <v>151</v>
      </c>
      <c r="F71" s="64">
        <v>2</v>
      </c>
      <c r="G71" s="64">
        <v>2</v>
      </c>
      <c r="H71" s="67"/>
      <c r="I71" s="66"/>
      <c r="J71" s="51"/>
    </row>
    <row r="72" spans="1:10" ht="83.25" thickBot="1" x14ac:dyDescent="0.35">
      <c r="A72" s="73" t="s">
        <v>63</v>
      </c>
      <c r="B72" s="63">
        <v>2</v>
      </c>
      <c r="C72" s="64">
        <v>0</v>
      </c>
      <c r="D72" s="65"/>
      <c r="E72" s="66"/>
      <c r="F72" s="64">
        <v>0</v>
      </c>
      <c r="G72" s="64">
        <v>0</v>
      </c>
      <c r="H72" s="67"/>
      <c r="I72" s="66"/>
      <c r="J72" s="51"/>
    </row>
    <row r="73" spans="1:10" ht="33.75" thickBot="1" x14ac:dyDescent="0.35">
      <c r="A73" s="73" t="s">
        <v>64</v>
      </c>
      <c r="B73" s="58">
        <v>4</v>
      </c>
      <c r="C73" s="60">
        <f xml:space="preserve"> SUM(C74:C75)</f>
        <v>2</v>
      </c>
      <c r="D73" s="61"/>
      <c r="E73" s="58"/>
      <c r="F73" s="58">
        <f xml:space="preserve"> SUM(F74:F75)</f>
        <v>2</v>
      </c>
      <c r="G73" s="58">
        <f xml:space="preserve"> SUM(G74:G75)</f>
        <v>2</v>
      </c>
      <c r="H73" s="62"/>
      <c r="I73" s="58"/>
      <c r="J73" s="51"/>
    </row>
    <row r="74" spans="1:10" ht="50.25" thickBot="1" x14ac:dyDescent="0.35">
      <c r="A74" s="73" t="s">
        <v>65</v>
      </c>
      <c r="B74" s="63">
        <v>2</v>
      </c>
      <c r="C74" s="64">
        <v>2</v>
      </c>
      <c r="D74" s="65"/>
      <c r="E74" s="66" t="s">
        <v>152</v>
      </c>
      <c r="F74" s="64">
        <v>2</v>
      </c>
      <c r="G74" s="64">
        <v>2</v>
      </c>
      <c r="H74" s="67"/>
      <c r="I74" s="66"/>
      <c r="J74" s="51"/>
    </row>
    <row r="75" spans="1:10" ht="50.25" thickBot="1" x14ac:dyDescent="0.35">
      <c r="A75" s="73" t="s">
        <v>66</v>
      </c>
      <c r="B75" s="63">
        <v>2</v>
      </c>
      <c r="C75" s="64">
        <v>0</v>
      </c>
      <c r="D75" s="65"/>
      <c r="E75" s="66"/>
      <c r="F75" s="64">
        <v>0</v>
      </c>
      <c r="G75" s="64">
        <v>0</v>
      </c>
      <c r="H75" s="67"/>
      <c r="I75" s="66"/>
      <c r="J75" s="51"/>
    </row>
    <row r="76" spans="1:10" ht="18" thickBot="1" x14ac:dyDescent="0.35">
      <c r="A76" s="73" t="s">
        <v>67</v>
      </c>
      <c r="B76" s="58">
        <v>4</v>
      </c>
      <c r="C76" s="58">
        <f xml:space="preserve"> SUM(C77:C78)</f>
        <v>2</v>
      </c>
      <c r="D76" s="61"/>
      <c r="E76" s="58"/>
      <c r="F76" s="58">
        <f xml:space="preserve"> SUM(F77:F78)</f>
        <v>2</v>
      </c>
      <c r="G76" s="58">
        <f xml:space="preserve"> SUM(G77:G78)</f>
        <v>2</v>
      </c>
      <c r="H76" s="62"/>
      <c r="I76" s="58"/>
      <c r="J76" s="51"/>
    </row>
    <row r="77" spans="1:10" ht="33.75" thickBot="1" x14ac:dyDescent="0.35">
      <c r="A77" s="73" t="s">
        <v>68</v>
      </c>
      <c r="B77" s="63">
        <v>2</v>
      </c>
      <c r="C77" s="64">
        <v>2</v>
      </c>
      <c r="D77" s="65"/>
      <c r="E77" s="66" t="s">
        <v>153</v>
      </c>
      <c r="F77" s="64">
        <v>2</v>
      </c>
      <c r="G77" s="64">
        <v>2</v>
      </c>
      <c r="H77" s="67"/>
      <c r="I77" s="66"/>
      <c r="J77" s="51"/>
    </row>
    <row r="78" spans="1:10" ht="50.25" thickBot="1" x14ac:dyDescent="0.35">
      <c r="A78" s="74" t="s">
        <v>69</v>
      </c>
      <c r="B78" s="63">
        <v>2</v>
      </c>
      <c r="C78" s="64">
        <v>0</v>
      </c>
      <c r="D78" s="65"/>
      <c r="E78" s="66"/>
      <c r="F78" s="64">
        <v>0</v>
      </c>
      <c r="G78" s="64">
        <v>0</v>
      </c>
      <c r="H78" s="67"/>
      <c r="I78" s="66"/>
      <c r="J78" s="51"/>
    </row>
    <row r="79" spans="1:10" ht="18" thickBot="1" x14ac:dyDescent="0.35">
      <c r="A79" s="76" t="s">
        <v>70</v>
      </c>
      <c r="B79" s="58">
        <v>88</v>
      </c>
      <c r="C79" s="60">
        <f>C67+C31+C17</f>
        <v>79</v>
      </c>
      <c r="D79" s="77"/>
      <c r="E79" s="63"/>
      <c r="F79" s="58">
        <f t="shared" ref="F79:G79" si="0">F67+F31+F17</f>
        <v>79</v>
      </c>
      <c r="G79" s="58">
        <f t="shared" si="0"/>
        <v>79</v>
      </c>
      <c r="H79" s="77"/>
      <c r="I79" s="63"/>
      <c r="J79" s="51"/>
    </row>
    <row r="80" spans="1:10" ht="18" thickBot="1" x14ac:dyDescent="0.35">
      <c r="A80" s="76" t="s">
        <v>71</v>
      </c>
      <c r="B80" s="58">
        <v>100</v>
      </c>
      <c r="C80" s="60"/>
      <c r="D80" s="77"/>
      <c r="E80" s="63"/>
      <c r="F80" s="60"/>
      <c r="G80" s="60"/>
      <c r="H80" s="77"/>
      <c r="I80" s="63"/>
      <c r="J80" s="51"/>
    </row>
    <row r="81" spans="1:10" ht="18" thickBot="1" x14ac:dyDescent="0.35">
      <c r="A81" s="76" t="s">
        <v>72</v>
      </c>
      <c r="B81" s="78"/>
      <c r="C81" s="88"/>
      <c r="D81" s="89"/>
      <c r="E81" s="58"/>
      <c r="F81" s="63"/>
      <c r="G81" s="88"/>
      <c r="H81" s="89"/>
      <c r="I81" s="58"/>
      <c r="J81" s="51"/>
    </row>
    <row r="82" spans="1:10" ht="81.75" customHeight="1" x14ac:dyDescent="0.3">
      <c r="A82" s="79" t="s">
        <v>125</v>
      </c>
      <c r="B82" s="80"/>
      <c r="C82" s="80"/>
      <c r="D82" s="80"/>
      <c r="E82" s="80"/>
      <c r="F82" s="51"/>
      <c r="G82" s="51"/>
      <c r="H82" s="81" t="s">
        <v>123</v>
      </c>
      <c r="I82" s="82"/>
      <c r="J82" s="82"/>
    </row>
    <row r="83" spans="1:10" ht="14.25" customHeight="1" x14ac:dyDescent="0.25">
      <c r="A83" s="47"/>
      <c r="B83" s="48"/>
      <c r="C83" s="48"/>
      <c r="D83" s="48"/>
      <c r="E83" s="48"/>
      <c r="H83" s="49"/>
      <c r="I83" s="50"/>
      <c r="J83" s="50"/>
    </row>
    <row r="85" spans="1:10" x14ac:dyDescent="0.25">
      <c r="B85" s="100" t="s">
        <v>154</v>
      </c>
      <c r="C85" s="100"/>
      <c r="D85" s="100"/>
    </row>
  </sheetData>
  <mergeCells count="12">
    <mergeCell ref="B85:D85"/>
    <mergeCell ref="A82:E82"/>
    <mergeCell ref="H82:J82"/>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5" top="0.75" bottom="0.75" header="0.3" footer="0.3"/>
  <pageSetup paperSize="9" scale="85" fitToHeight="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topLeftCell="A54" zoomScale="85" zoomScaleNormal="85" workbookViewId="0">
      <selection activeCell="H22" sqref="H22:H64"/>
    </sheetView>
  </sheetViews>
  <sheetFormatPr defaultRowHeight="15" x14ac:dyDescent="0.25"/>
  <cols>
    <col min="1" max="1" width="51.5703125" customWidth="1"/>
    <col min="2" max="2" width="5.85546875" customWidth="1"/>
    <col min="3" max="3" width="0" hidden="1" customWidth="1"/>
    <col min="4" max="4" width="12" hidden="1" customWidth="1"/>
    <col min="5" max="6" width="0" hidden="1" customWidth="1"/>
    <col min="7" max="7" width="12.7109375" hidden="1" customWidth="1"/>
    <col min="8" max="8" width="45" customWidth="1"/>
  </cols>
  <sheetData>
    <row r="1" spans="1:8" ht="17.25" hidden="1" customHeight="1" thickBot="1" x14ac:dyDescent="0.35">
      <c r="A1" s="93" t="s">
        <v>0</v>
      </c>
      <c r="B1" s="93" t="s">
        <v>1</v>
      </c>
      <c r="C1" s="95" t="s">
        <v>2</v>
      </c>
      <c r="D1" s="96"/>
      <c r="E1" s="95" t="s">
        <v>3</v>
      </c>
      <c r="F1" s="96"/>
      <c r="G1" s="96"/>
      <c r="H1" s="97"/>
    </row>
    <row r="2" spans="1:8" ht="158.25" customHeight="1" thickBot="1" x14ac:dyDescent="0.3">
      <c r="A2" s="94"/>
      <c r="B2" s="94"/>
      <c r="C2" s="24" t="s">
        <v>4</v>
      </c>
      <c r="D2" s="24" t="s">
        <v>5</v>
      </c>
      <c r="E2" s="1" t="s">
        <v>6</v>
      </c>
      <c r="F2" s="1" t="s">
        <v>7</v>
      </c>
      <c r="G2" s="2" t="s">
        <v>8</v>
      </c>
      <c r="H2" s="1" t="s">
        <v>77</v>
      </c>
    </row>
    <row r="3" spans="1:8" ht="16.5" thickBot="1" x14ac:dyDescent="0.3">
      <c r="A3" s="14" t="s">
        <v>9</v>
      </c>
      <c r="B3" s="15">
        <v>20</v>
      </c>
      <c r="C3" s="15"/>
      <c r="D3" s="16"/>
      <c r="E3" s="15"/>
      <c r="F3" s="15"/>
      <c r="G3" s="16"/>
      <c r="H3" s="26"/>
    </row>
    <row r="4" spans="1:8" ht="16.5" thickBot="1" x14ac:dyDescent="0.3">
      <c r="A4" s="17" t="s">
        <v>10</v>
      </c>
      <c r="B4" s="18">
        <v>12</v>
      </c>
      <c r="C4" s="18"/>
      <c r="D4" s="19"/>
      <c r="E4" s="18"/>
      <c r="F4" s="18"/>
      <c r="G4" s="20"/>
      <c r="H4" s="18"/>
    </row>
    <row r="5" spans="1:8" ht="88.5" thickBot="1" x14ac:dyDescent="0.3">
      <c r="A5" s="4" t="s">
        <v>11</v>
      </c>
      <c r="B5" s="28">
        <v>2</v>
      </c>
      <c r="C5" s="25"/>
      <c r="D5" s="30"/>
      <c r="E5" s="37"/>
      <c r="F5" s="12"/>
      <c r="G5" s="13"/>
      <c r="H5" s="40" t="s">
        <v>78</v>
      </c>
    </row>
    <row r="6" spans="1:8" ht="24.75" thickBot="1" x14ac:dyDescent="0.3">
      <c r="A6" s="6" t="s">
        <v>12</v>
      </c>
      <c r="B6" s="28">
        <v>2</v>
      </c>
      <c r="C6" s="25"/>
      <c r="D6" s="30"/>
      <c r="E6" s="37"/>
      <c r="F6" s="12"/>
      <c r="G6" s="13"/>
      <c r="H6" s="40" t="s">
        <v>79</v>
      </c>
    </row>
    <row r="7" spans="1:8" ht="36.75" thickBot="1" x14ac:dyDescent="0.3">
      <c r="A7" s="6" t="s">
        <v>13</v>
      </c>
      <c r="B7" s="28">
        <v>2</v>
      </c>
      <c r="C7" s="25"/>
      <c r="D7" s="30"/>
      <c r="E7" s="37"/>
      <c r="F7" s="12"/>
      <c r="G7" s="13"/>
      <c r="H7" s="40" t="s">
        <v>80</v>
      </c>
    </row>
    <row r="8" spans="1:8" ht="72.75" thickBot="1" x14ac:dyDescent="0.3">
      <c r="A8" s="6" t="s">
        <v>14</v>
      </c>
      <c r="B8" s="28">
        <v>2</v>
      </c>
      <c r="C8" s="25"/>
      <c r="D8" s="30"/>
      <c r="E8" s="37"/>
      <c r="F8" s="12"/>
      <c r="G8" s="13"/>
      <c r="H8" s="40" t="s">
        <v>81</v>
      </c>
    </row>
    <row r="9" spans="1:8" ht="24.75" thickBot="1" x14ac:dyDescent="0.3">
      <c r="A9" s="6" t="s">
        <v>15</v>
      </c>
      <c r="B9" s="28">
        <v>2</v>
      </c>
      <c r="C9" s="25"/>
      <c r="D9" s="30"/>
      <c r="E9" s="37"/>
      <c r="F9" s="12"/>
      <c r="G9" s="13"/>
      <c r="H9" s="40" t="s">
        <v>82</v>
      </c>
    </row>
    <row r="10" spans="1:8" ht="36.75" thickBot="1" x14ac:dyDescent="0.3">
      <c r="A10" s="6" t="s">
        <v>16</v>
      </c>
      <c r="B10" s="28">
        <v>2</v>
      </c>
      <c r="C10" s="25"/>
      <c r="D10" s="30"/>
      <c r="E10" s="37"/>
      <c r="F10" s="12"/>
      <c r="G10" s="13"/>
      <c r="H10" s="40" t="s">
        <v>83</v>
      </c>
    </row>
    <row r="11" spans="1:8" ht="16.5" thickBot="1" x14ac:dyDescent="0.3">
      <c r="A11" s="17" t="s">
        <v>17</v>
      </c>
      <c r="B11" s="18">
        <v>4</v>
      </c>
      <c r="C11" s="18"/>
      <c r="D11" s="19"/>
      <c r="E11" s="18"/>
      <c r="F11" s="18"/>
      <c r="G11" s="20"/>
      <c r="H11" s="31"/>
    </row>
    <row r="12" spans="1:8" ht="144.75" thickBot="1" x14ac:dyDescent="0.3">
      <c r="A12" s="6" t="s">
        <v>18</v>
      </c>
      <c r="B12" s="29">
        <v>2</v>
      </c>
      <c r="C12" s="25"/>
      <c r="D12" s="30"/>
      <c r="E12" s="37"/>
      <c r="F12" s="12"/>
      <c r="G12" s="13"/>
      <c r="H12" s="40" t="s">
        <v>84</v>
      </c>
    </row>
    <row r="13" spans="1:8" ht="60.75" thickBot="1" x14ac:dyDescent="0.3">
      <c r="A13" s="4" t="s">
        <v>19</v>
      </c>
      <c r="B13" s="28">
        <v>2</v>
      </c>
      <c r="C13" s="25"/>
      <c r="D13" s="30"/>
      <c r="E13" s="37"/>
      <c r="F13" s="12"/>
      <c r="G13" s="13"/>
      <c r="H13" s="40" t="s">
        <v>85</v>
      </c>
    </row>
    <row r="14" spans="1:8" ht="16.5" thickBot="1" x14ac:dyDescent="0.3">
      <c r="A14" s="17" t="s">
        <v>20</v>
      </c>
      <c r="B14" s="18">
        <v>4</v>
      </c>
      <c r="C14" s="18"/>
      <c r="D14" s="19"/>
      <c r="E14" s="18"/>
      <c r="F14" s="18"/>
      <c r="G14" s="20"/>
      <c r="H14" s="32"/>
    </row>
    <row r="15" spans="1:8" ht="48.75" thickBot="1" x14ac:dyDescent="0.3">
      <c r="A15" s="6" t="s">
        <v>21</v>
      </c>
      <c r="B15" s="28">
        <v>2</v>
      </c>
      <c r="C15" s="25"/>
      <c r="D15" s="30"/>
      <c r="E15" s="37"/>
      <c r="F15" s="12"/>
      <c r="G15" s="13"/>
      <c r="H15" s="40" t="s">
        <v>86</v>
      </c>
    </row>
    <row r="16" spans="1:8" ht="36.75" thickBot="1" x14ac:dyDescent="0.3">
      <c r="A16" s="4" t="s">
        <v>22</v>
      </c>
      <c r="B16" s="28">
        <v>2</v>
      </c>
      <c r="C16" s="25"/>
      <c r="D16" s="30"/>
      <c r="E16" s="37"/>
      <c r="F16" s="12"/>
      <c r="G16" s="13"/>
      <c r="H16" s="40" t="s">
        <v>87</v>
      </c>
    </row>
    <row r="17" spans="1:8" ht="16.5" thickBot="1" x14ac:dyDescent="0.3">
      <c r="A17" s="14" t="s">
        <v>23</v>
      </c>
      <c r="B17" s="15">
        <v>52</v>
      </c>
      <c r="C17" s="15"/>
      <c r="D17" s="16"/>
      <c r="E17" s="15"/>
      <c r="F17" s="15"/>
      <c r="G17" s="16"/>
      <c r="H17" s="33"/>
    </row>
    <row r="18" spans="1:8" ht="32.25" thickBot="1" x14ac:dyDescent="0.3">
      <c r="A18" s="17" t="s">
        <v>24</v>
      </c>
      <c r="B18" s="18">
        <v>4</v>
      </c>
      <c r="C18" s="18"/>
      <c r="D18" s="19"/>
      <c r="E18" s="18"/>
      <c r="F18" s="18"/>
      <c r="G18" s="20"/>
      <c r="H18" s="34"/>
    </row>
    <row r="19" spans="1:8" ht="60.75" thickBot="1" x14ac:dyDescent="0.3">
      <c r="A19" s="6" t="s">
        <v>25</v>
      </c>
      <c r="B19" s="28">
        <v>2</v>
      </c>
      <c r="C19" s="25"/>
      <c r="D19" s="30"/>
      <c r="E19" s="37"/>
      <c r="F19" s="12"/>
      <c r="G19" s="13"/>
      <c r="H19" s="40" t="s">
        <v>88</v>
      </c>
    </row>
    <row r="20" spans="1:8" ht="16.5" thickBot="1" x14ac:dyDescent="0.3">
      <c r="A20" s="6" t="s">
        <v>26</v>
      </c>
      <c r="B20" s="28">
        <v>2</v>
      </c>
      <c r="C20" s="25"/>
      <c r="D20" s="30"/>
      <c r="E20" s="37"/>
      <c r="F20" s="12"/>
      <c r="G20" s="13"/>
      <c r="H20" s="40" t="s">
        <v>89</v>
      </c>
    </row>
    <row r="21" spans="1:8" ht="16.5" thickBot="1" x14ac:dyDescent="0.3">
      <c r="A21" s="17" t="s">
        <v>27</v>
      </c>
      <c r="B21" s="18">
        <v>12</v>
      </c>
      <c r="C21" s="18"/>
      <c r="D21" s="19"/>
      <c r="E21" s="18"/>
      <c r="F21" s="18"/>
      <c r="G21" s="20"/>
      <c r="H21" s="34"/>
    </row>
    <row r="22" spans="1:8" ht="27.75" thickBot="1" x14ac:dyDescent="0.3">
      <c r="A22" s="7" t="s">
        <v>28</v>
      </c>
      <c r="B22" s="28">
        <v>2</v>
      </c>
      <c r="C22" s="25"/>
      <c r="D22" s="30"/>
      <c r="E22" s="37"/>
      <c r="F22" s="12"/>
      <c r="G22" s="13"/>
      <c r="H22" s="40" t="s">
        <v>90</v>
      </c>
    </row>
    <row r="23" spans="1:8" ht="24.75" thickBot="1" x14ac:dyDescent="0.3">
      <c r="A23" s="6" t="s">
        <v>29</v>
      </c>
      <c r="B23" s="28">
        <v>2</v>
      </c>
      <c r="C23" s="25"/>
      <c r="D23" s="30"/>
      <c r="E23" s="37"/>
      <c r="F23" s="12"/>
      <c r="G23" s="13"/>
      <c r="H23" s="40" t="s">
        <v>91</v>
      </c>
    </row>
    <row r="24" spans="1:8" ht="24.75" thickBot="1" x14ac:dyDescent="0.3">
      <c r="A24" s="6" t="s">
        <v>30</v>
      </c>
      <c r="B24" s="28">
        <v>2</v>
      </c>
      <c r="C24" s="25"/>
      <c r="D24" s="30"/>
      <c r="E24" s="37"/>
      <c r="F24" s="12"/>
      <c r="G24" s="13"/>
      <c r="H24" s="40" t="s">
        <v>92</v>
      </c>
    </row>
    <row r="25" spans="1:8" ht="24.75" thickBot="1" x14ac:dyDescent="0.3">
      <c r="A25" s="6" t="s">
        <v>31</v>
      </c>
      <c r="B25" s="28">
        <v>2</v>
      </c>
      <c r="C25" s="25"/>
      <c r="D25" s="30"/>
      <c r="E25" s="37"/>
      <c r="F25" s="12"/>
      <c r="G25" s="13"/>
      <c r="H25" s="40" t="s">
        <v>93</v>
      </c>
    </row>
    <row r="26" spans="1:8" ht="24.75" thickBot="1" x14ac:dyDescent="0.3">
      <c r="A26" s="6" t="s">
        <v>32</v>
      </c>
      <c r="B26" s="28">
        <v>2</v>
      </c>
      <c r="C26" s="25"/>
      <c r="D26" s="30"/>
      <c r="E26" s="37"/>
      <c r="F26" s="12"/>
      <c r="G26" s="13"/>
      <c r="H26" s="40" t="s">
        <v>94</v>
      </c>
    </row>
    <row r="27" spans="1:8" ht="48.75" thickBot="1" x14ac:dyDescent="0.3">
      <c r="A27" s="6" t="s">
        <v>33</v>
      </c>
      <c r="B27" s="28">
        <v>2</v>
      </c>
      <c r="C27" s="25"/>
      <c r="D27" s="30"/>
      <c r="E27" s="37"/>
      <c r="F27" s="12"/>
      <c r="G27" s="13"/>
      <c r="H27" s="40" t="s">
        <v>95</v>
      </c>
    </row>
    <row r="28" spans="1:8" ht="16.5" thickBot="1" x14ac:dyDescent="0.3">
      <c r="A28" s="17" t="s">
        <v>34</v>
      </c>
      <c r="B28" s="18">
        <v>8</v>
      </c>
      <c r="C28" s="18"/>
      <c r="D28" s="19"/>
      <c r="E28" s="18"/>
      <c r="F28" s="18"/>
      <c r="G28" s="20"/>
      <c r="H28" s="34"/>
    </row>
    <row r="29" spans="1:8" ht="36.75" thickBot="1" x14ac:dyDescent="0.3">
      <c r="A29" s="6" t="s">
        <v>35</v>
      </c>
      <c r="B29" s="28">
        <v>2</v>
      </c>
      <c r="C29" s="25"/>
      <c r="D29" s="30"/>
      <c r="E29" s="37"/>
      <c r="F29" s="12"/>
      <c r="G29" s="13"/>
      <c r="H29" s="40" t="s">
        <v>96</v>
      </c>
    </row>
    <row r="30" spans="1:8" ht="36.75" thickBot="1" x14ac:dyDescent="0.3">
      <c r="A30" s="6" t="s">
        <v>36</v>
      </c>
      <c r="B30" s="28">
        <v>2</v>
      </c>
      <c r="C30" s="25"/>
      <c r="D30" s="30"/>
      <c r="E30" s="37"/>
      <c r="F30" s="12"/>
      <c r="G30" s="13"/>
      <c r="H30" s="40" t="s">
        <v>97</v>
      </c>
    </row>
    <row r="31" spans="1:8" ht="36.75" thickBot="1" x14ac:dyDescent="0.3">
      <c r="A31" s="6" t="s">
        <v>37</v>
      </c>
      <c r="B31" s="28">
        <v>2</v>
      </c>
      <c r="C31" s="25"/>
      <c r="D31" s="30"/>
      <c r="E31" s="37"/>
      <c r="F31" s="12"/>
      <c r="G31" s="13"/>
      <c r="H31" s="40" t="s">
        <v>98</v>
      </c>
    </row>
    <row r="32" spans="1:8" ht="24.75" thickBot="1" x14ac:dyDescent="0.3">
      <c r="A32" s="6" t="s">
        <v>38</v>
      </c>
      <c r="B32" s="28">
        <v>2</v>
      </c>
      <c r="C32" s="25"/>
      <c r="D32" s="30"/>
      <c r="E32" s="37"/>
      <c r="F32" s="12"/>
      <c r="G32" s="13"/>
      <c r="H32" s="40" t="s">
        <v>99</v>
      </c>
    </row>
    <row r="33" spans="1:8" ht="32.25" thickBot="1" x14ac:dyDescent="0.3">
      <c r="A33" s="17" t="s">
        <v>39</v>
      </c>
      <c r="B33" s="18">
        <v>4</v>
      </c>
      <c r="C33" s="18"/>
      <c r="D33" s="19"/>
      <c r="E33" s="18"/>
      <c r="F33" s="18"/>
      <c r="G33" s="20"/>
      <c r="H33" s="34"/>
    </row>
    <row r="34" spans="1:8" ht="48.75" thickBot="1" x14ac:dyDescent="0.3">
      <c r="A34" s="6" t="s">
        <v>40</v>
      </c>
      <c r="B34" s="28">
        <v>2</v>
      </c>
      <c r="C34" s="25"/>
      <c r="D34" s="30"/>
      <c r="E34" s="37"/>
      <c r="F34" s="12"/>
      <c r="G34" s="13"/>
      <c r="H34" s="40" t="s">
        <v>100</v>
      </c>
    </row>
    <row r="35" spans="1:8" ht="36.75" thickBot="1" x14ac:dyDescent="0.3">
      <c r="A35" s="6" t="s">
        <v>41</v>
      </c>
      <c r="B35" s="28">
        <v>2</v>
      </c>
      <c r="C35" s="25"/>
      <c r="D35" s="30"/>
      <c r="E35" s="37"/>
      <c r="F35" s="12"/>
      <c r="G35" s="13"/>
      <c r="H35" s="40" t="s">
        <v>101</v>
      </c>
    </row>
    <row r="36" spans="1:8" ht="16.5" thickBot="1" x14ac:dyDescent="0.3">
      <c r="A36" s="17" t="s">
        <v>42</v>
      </c>
      <c r="B36" s="18">
        <v>4</v>
      </c>
      <c r="C36" s="18"/>
      <c r="D36" s="19"/>
      <c r="E36" s="18"/>
      <c r="F36" s="18"/>
      <c r="G36" s="20"/>
      <c r="H36" s="34"/>
    </row>
    <row r="37" spans="1:8" ht="24.75" thickBot="1" x14ac:dyDescent="0.3">
      <c r="A37" s="6" t="s">
        <v>43</v>
      </c>
      <c r="B37" s="28">
        <v>2</v>
      </c>
      <c r="C37" s="25"/>
      <c r="D37" s="30"/>
      <c r="E37" s="37"/>
      <c r="F37" s="12"/>
      <c r="G37" s="13"/>
      <c r="H37" s="40" t="s">
        <v>102</v>
      </c>
    </row>
    <row r="38" spans="1:8" ht="24.75" thickBot="1" x14ac:dyDescent="0.3">
      <c r="A38" s="4" t="s">
        <v>73</v>
      </c>
      <c r="B38" s="28">
        <v>2</v>
      </c>
      <c r="C38" s="25"/>
      <c r="D38" s="30"/>
      <c r="E38" s="37"/>
      <c r="F38" s="12"/>
      <c r="G38" s="13"/>
      <c r="H38" s="40" t="s">
        <v>103</v>
      </c>
    </row>
    <row r="39" spans="1:8" ht="32.25" thickBot="1" x14ac:dyDescent="0.3">
      <c r="A39" s="17" t="s">
        <v>44</v>
      </c>
      <c r="B39" s="18">
        <v>4</v>
      </c>
      <c r="C39" s="18"/>
      <c r="D39" s="19"/>
      <c r="E39" s="18"/>
      <c r="F39" s="18"/>
      <c r="G39" s="20"/>
      <c r="H39" s="34"/>
    </row>
    <row r="40" spans="1:8" ht="48.75" thickBot="1" x14ac:dyDescent="0.3">
      <c r="A40" s="6" t="s">
        <v>45</v>
      </c>
      <c r="B40" s="28">
        <v>2</v>
      </c>
      <c r="C40" s="25"/>
      <c r="D40" s="30"/>
      <c r="E40" s="37"/>
      <c r="F40" s="12"/>
      <c r="G40" s="13"/>
      <c r="H40" s="40" t="s">
        <v>104</v>
      </c>
    </row>
    <row r="41" spans="1:8" ht="60.75" thickBot="1" x14ac:dyDescent="0.3">
      <c r="A41" s="6" t="s">
        <v>46</v>
      </c>
      <c r="B41" s="28">
        <v>2</v>
      </c>
      <c r="C41" s="25"/>
      <c r="D41" s="30"/>
      <c r="E41" s="37"/>
      <c r="F41" s="12"/>
      <c r="G41" s="13"/>
      <c r="H41" s="40" t="s">
        <v>105</v>
      </c>
    </row>
    <row r="42" spans="1:8" ht="32.25" thickBot="1" x14ac:dyDescent="0.3">
      <c r="A42" s="21" t="s">
        <v>47</v>
      </c>
      <c r="B42" s="18">
        <v>8</v>
      </c>
      <c r="C42" s="18"/>
      <c r="D42" s="19"/>
      <c r="E42" s="18"/>
      <c r="F42" s="18"/>
      <c r="G42" s="20"/>
      <c r="H42" s="34"/>
    </row>
    <row r="43" spans="1:8" ht="36.75" thickBot="1" x14ac:dyDescent="0.3">
      <c r="A43" s="6" t="s">
        <v>48</v>
      </c>
      <c r="B43" s="28">
        <v>2</v>
      </c>
      <c r="C43" s="25"/>
      <c r="D43" s="30"/>
      <c r="E43" s="37"/>
      <c r="F43" s="12"/>
      <c r="G43" s="13"/>
      <c r="H43" s="40" t="s">
        <v>106</v>
      </c>
    </row>
    <row r="44" spans="1:8" ht="48.75" thickBot="1" x14ac:dyDescent="0.3">
      <c r="A44" s="6" t="s">
        <v>49</v>
      </c>
      <c r="B44" s="28">
        <v>2</v>
      </c>
      <c r="C44" s="25"/>
      <c r="D44" s="30"/>
      <c r="E44" s="37"/>
      <c r="F44" s="12"/>
      <c r="G44" s="13"/>
      <c r="H44" s="40" t="s">
        <v>107</v>
      </c>
    </row>
    <row r="45" spans="1:8" ht="60.75" thickBot="1" x14ac:dyDescent="0.3">
      <c r="A45" s="6" t="s">
        <v>50</v>
      </c>
      <c r="B45" s="28">
        <v>2</v>
      </c>
      <c r="C45" s="25"/>
      <c r="D45" s="30"/>
      <c r="E45" s="37"/>
      <c r="F45" s="12"/>
      <c r="G45" s="13"/>
      <c r="H45" s="40" t="s">
        <v>108</v>
      </c>
    </row>
    <row r="46" spans="1:8" ht="48.75" thickBot="1" x14ac:dyDescent="0.3">
      <c r="A46" s="6" t="s">
        <v>51</v>
      </c>
      <c r="B46" s="28">
        <v>2</v>
      </c>
      <c r="C46" s="25"/>
      <c r="D46" s="30"/>
      <c r="E46" s="37"/>
      <c r="F46" s="12"/>
      <c r="G46" s="13"/>
      <c r="H46" s="40" t="s">
        <v>109</v>
      </c>
    </row>
    <row r="47" spans="1:8" ht="32.25" thickBot="1" x14ac:dyDescent="0.3">
      <c r="A47" s="17" t="s">
        <v>52</v>
      </c>
      <c r="B47" s="18">
        <v>4</v>
      </c>
      <c r="C47" s="41"/>
      <c r="D47" s="19"/>
      <c r="E47" s="18"/>
      <c r="F47" s="18"/>
      <c r="G47" s="20"/>
      <c r="H47" s="18"/>
    </row>
    <row r="48" spans="1:8" ht="48.75" thickBot="1" x14ac:dyDescent="0.3">
      <c r="A48" s="6" t="s">
        <v>53</v>
      </c>
      <c r="B48" s="28">
        <v>2</v>
      </c>
      <c r="C48" s="25"/>
      <c r="D48" s="30"/>
      <c r="E48" s="37"/>
      <c r="F48" s="12"/>
      <c r="G48" s="13"/>
      <c r="H48" s="40" t="s">
        <v>110</v>
      </c>
    </row>
    <row r="49" spans="1:8" ht="24.75" thickBot="1" x14ac:dyDescent="0.3">
      <c r="A49" s="6" t="s">
        <v>54</v>
      </c>
      <c r="B49" s="28">
        <v>2</v>
      </c>
      <c r="C49" s="25"/>
      <c r="D49" s="30"/>
      <c r="E49" s="37"/>
      <c r="F49" s="12"/>
      <c r="G49" s="13"/>
      <c r="H49" s="40" t="s">
        <v>111</v>
      </c>
    </row>
    <row r="50" spans="1:8" ht="16.5" thickBot="1" x14ac:dyDescent="0.3">
      <c r="A50" s="22" t="s">
        <v>55</v>
      </c>
      <c r="B50" s="18">
        <v>4</v>
      </c>
      <c r="C50" s="18"/>
      <c r="D50" s="19"/>
      <c r="E50" s="18"/>
      <c r="F50" s="18"/>
      <c r="G50" s="20"/>
      <c r="H50" s="18"/>
    </row>
    <row r="51" spans="1:8" ht="48.75" thickBot="1" x14ac:dyDescent="0.3">
      <c r="A51" s="42" t="s">
        <v>56</v>
      </c>
      <c r="B51" s="28">
        <v>2</v>
      </c>
      <c r="C51" s="25"/>
      <c r="D51" s="30"/>
      <c r="E51" s="37"/>
      <c r="F51" s="12"/>
      <c r="G51" s="13"/>
      <c r="H51" s="40" t="s">
        <v>112</v>
      </c>
    </row>
    <row r="52" spans="1:8" ht="60.75" thickBot="1" x14ac:dyDescent="0.3">
      <c r="A52" s="43" t="s">
        <v>57</v>
      </c>
      <c r="B52" s="28">
        <v>2</v>
      </c>
      <c r="C52" s="25"/>
      <c r="D52" s="30"/>
      <c r="E52" s="37"/>
      <c r="F52" s="12"/>
      <c r="G52" s="13"/>
      <c r="H52" s="40" t="s">
        <v>113</v>
      </c>
    </row>
    <row r="53" spans="1:8" ht="32.25" thickBot="1" x14ac:dyDescent="0.3">
      <c r="A53" s="23" t="s">
        <v>58</v>
      </c>
      <c r="B53" s="15">
        <v>16</v>
      </c>
      <c r="C53" s="15"/>
      <c r="D53" s="16"/>
      <c r="E53" s="15"/>
      <c r="F53" s="15"/>
      <c r="G53" s="16"/>
      <c r="H53" s="26"/>
    </row>
    <row r="54" spans="1:8" ht="16.5" thickBot="1" x14ac:dyDescent="0.3">
      <c r="A54" s="22" t="s">
        <v>59</v>
      </c>
      <c r="B54" s="18">
        <v>8</v>
      </c>
      <c r="C54" s="18"/>
      <c r="D54" s="19"/>
      <c r="E54" s="18"/>
      <c r="F54" s="18"/>
      <c r="G54" s="20"/>
      <c r="H54" s="18"/>
    </row>
    <row r="55" spans="1:8" ht="60.75" thickBot="1" x14ac:dyDescent="0.3">
      <c r="A55" s="8" t="s">
        <v>60</v>
      </c>
      <c r="B55" s="28">
        <v>2</v>
      </c>
      <c r="C55" s="25"/>
      <c r="D55" s="30"/>
      <c r="E55" s="37"/>
      <c r="F55" s="12"/>
      <c r="G55" s="13"/>
      <c r="H55" s="40" t="s">
        <v>114</v>
      </c>
    </row>
    <row r="56" spans="1:8" ht="36.75" thickBot="1" x14ac:dyDescent="0.3">
      <c r="A56" s="8" t="s">
        <v>61</v>
      </c>
      <c r="B56" s="28">
        <v>2</v>
      </c>
      <c r="C56" s="25"/>
      <c r="D56" s="30"/>
      <c r="E56" s="37"/>
      <c r="F56" s="12"/>
      <c r="G56" s="13"/>
      <c r="H56" s="40" t="s">
        <v>115</v>
      </c>
    </row>
    <row r="57" spans="1:8" ht="48.75" thickBot="1" x14ac:dyDescent="0.3">
      <c r="A57" s="8" t="s">
        <v>62</v>
      </c>
      <c r="B57" s="28">
        <v>2</v>
      </c>
      <c r="C57" s="25"/>
      <c r="D57" s="30"/>
      <c r="E57" s="37"/>
      <c r="F57" s="12"/>
      <c r="G57" s="13"/>
      <c r="H57" s="40" t="s">
        <v>116</v>
      </c>
    </row>
    <row r="58" spans="1:8" ht="48.75" thickBot="1" x14ac:dyDescent="0.3">
      <c r="A58" s="8" t="s">
        <v>63</v>
      </c>
      <c r="B58" s="28">
        <v>2</v>
      </c>
      <c r="C58" s="25"/>
      <c r="D58" s="30"/>
      <c r="E58" s="37"/>
      <c r="F58" s="12"/>
      <c r="G58" s="13"/>
      <c r="H58" s="40" t="s">
        <v>117</v>
      </c>
    </row>
    <row r="59" spans="1:8" ht="32.25" thickBot="1" x14ac:dyDescent="0.3">
      <c r="A59" s="22" t="s">
        <v>64</v>
      </c>
      <c r="B59" s="18">
        <v>4</v>
      </c>
      <c r="C59" s="18"/>
      <c r="D59" s="19"/>
      <c r="E59" s="18"/>
      <c r="F59" s="18"/>
      <c r="G59" s="20"/>
      <c r="H59" s="18"/>
    </row>
    <row r="60" spans="1:8" ht="24.75" thickBot="1" x14ac:dyDescent="0.3">
      <c r="A60" s="8" t="s">
        <v>65</v>
      </c>
      <c r="B60" s="28">
        <v>2</v>
      </c>
      <c r="C60" s="25"/>
      <c r="D60" s="30"/>
      <c r="E60" s="37"/>
      <c r="F60" s="12"/>
      <c r="G60" s="13"/>
      <c r="H60" s="40" t="s">
        <v>118</v>
      </c>
    </row>
    <row r="61" spans="1:8" ht="24.75" thickBot="1" x14ac:dyDescent="0.3">
      <c r="A61" s="8" t="s">
        <v>66</v>
      </c>
      <c r="B61" s="28">
        <v>2</v>
      </c>
      <c r="C61" s="25"/>
      <c r="D61" s="30"/>
      <c r="E61" s="37"/>
      <c r="F61" s="12"/>
      <c r="G61" s="13"/>
      <c r="H61" s="40" t="s">
        <v>119</v>
      </c>
    </row>
    <row r="62" spans="1:8" ht="16.5" thickBot="1" x14ac:dyDescent="0.3">
      <c r="A62" s="22" t="s">
        <v>67</v>
      </c>
      <c r="B62" s="18">
        <v>4</v>
      </c>
      <c r="C62" s="18"/>
      <c r="D62" s="19"/>
      <c r="E62" s="18"/>
      <c r="F62" s="18"/>
      <c r="G62" s="20"/>
      <c r="H62" s="18"/>
    </row>
    <row r="63" spans="1:8" ht="24.75" thickBot="1" x14ac:dyDescent="0.3">
      <c r="A63" s="8" t="s">
        <v>68</v>
      </c>
      <c r="B63" s="28">
        <v>2</v>
      </c>
      <c r="C63" s="25"/>
      <c r="D63" s="30"/>
      <c r="E63" s="37"/>
      <c r="F63" s="12"/>
      <c r="G63" s="13"/>
      <c r="H63" s="40" t="s">
        <v>120</v>
      </c>
    </row>
    <row r="64" spans="1:8" ht="24.75" thickBot="1" x14ac:dyDescent="0.3">
      <c r="A64" s="42" t="s">
        <v>69</v>
      </c>
      <c r="B64" s="28">
        <v>2</v>
      </c>
      <c r="C64" s="25"/>
      <c r="D64" s="30"/>
      <c r="E64" s="37"/>
      <c r="F64" s="12"/>
      <c r="G64" s="13"/>
      <c r="H64" s="40" t="s">
        <v>121</v>
      </c>
    </row>
    <row r="65" spans="1:8" ht="16.5" thickBot="1" x14ac:dyDescent="0.3">
      <c r="A65" s="9" t="s">
        <v>70</v>
      </c>
      <c r="B65" s="27">
        <v>88</v>
      </c>
      <c r="C65" s="10"/>
      <c r="D65" s="35"/>
      <c r="E65" s="36"/>
      <c r="F65" s="10"/>
      <c r="G65" s="35"/>
      <c r="H65" s="3"/>
    </row>
    <row r="66" spans="1:8" ht="16.5" thickBot="1" x14ac:dyDescent="0.3">
      <c r="A66" s="9" t="s">
        <v>71</v>
      </c>
      <c r="B66" s="27">
        <v>100</v>
      </c>
      <c r="C66" s="11"/>
      <c r="D66" s="35"/>
      <c r="E66" s="38"/>
      <c r="F66" s="11"/>
      <c r="G66" s="35"/>
      <c r="H66" s="3"/>
    </row>
    <row r="67" spans="1:8" ht="16.5" thickBot="1" x14ac:dyDescent="0.3">
      <c r="A67" s="9" t="s">
        <v>72</v>
      </c>
      <c r="B67" s="39"/>
      <c r="C67" s="98"/>
      <c r="D67" s="99"/>
      <c r="E67" s="3"/>
      <c r="F67" s="98"/>
      <c r="G67" s="99"/>
      <c r="H67" s="5"/>
    </row>
  </sheetData>
  <mergeCells count="6">
    <mergeCell ref="A1:A2"/>
    <mergeCell ref="B1:B2"/>
    <mergeCell ref="C1:D1"/>
    <mergeCell ref="E1:H1"/>
    <mergeCell ref="C67:D67"/>
    <mergeCell ref="F67:G67"/>
  </mergeCells>
  <hyperlinks>
    <hyperlink ref="A12" r:id="rId1" display="https://thuvienphapluat.vn/phap-luat/tim-van-ban.aspx?keyword=01/2014/TT-BGD%C4%90T&amp;area=2&amp;type=0&amp;match=False&amp;vc=True&amp;lan=1"/>
    <hyperlink ref="A15" r:id="rId2" display="https://thuvienphapluat.vn/phap-luat/tim-van-ban.aspx?keyword=03/2014/TT-BTTTT&amp;area=2&amp;type=0&amp;match=False&amp;vc=True&amp;lan=1"/>
  </hyperlinks>
  <pageMargins left="0.7" right="0.45" top="0.5" bottom="0.5" header="0.3" footer="0.3"/>
  <pageSetup paperSize="9" scale="85"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tênGV</vt:lpstr>
      <vt:lpstr>hướng dẫn minh chứng</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nhietlanh2</cp:lastModifiedBy>
  <cp:lastPrinted>2019-03-31T18:03:09Z</cp:lastPrinted>
  <dcterms:created xsi:type="dcterms:W3CDTF">2018-07-06T09:47:52Z</dcterms:created>
  <dcterms:modified xsi:type="dcterms:W3CDTF">2019-03-31T18:08:55Z</dcterms:modified>
</cp:coreProperties>
</file>